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<sst xmlns="http://schemas.openxmlformats.org/spreadsheetml/2006/main" count="36" uniqueCount="36">
  <si>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</si>
  <si>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TVT140</t>
  </si>
  <si>
    <t xml:space="preserve">U</t>
  </si>
  <si>
    <t xml:space="preserve">Équipement d'air conditionné avec unité intérieure à cassette, système air-air split 1x1.</t>
  </si>
  <si>
    <r>
      <rPr>
        <sz val="8.25"/>
        <color rgb="FF000000"/>
        <rFont val="Arial"/>
        <family val="2"/>
      </rPr>
      <t xml:space="preserve">Équipement d'air conditionné, système air-air split 1x1, pour gaz R-32, pompe à chaleur, alimentation monophasée (230V/50Hz), puissance frigorifique nominale 2,55 kW (température de bulbe sec à l'intérieur 27°C, température de bulbe humide à l'intérieur 19°C, température de bulbe sec à l'extérieur 35°C, température de bulbe humide à l'extérieur 24°C), puissance calorifique nominale 3,45 kW (température de bulbe sec à l'intérieur 20°C, température de bulbe humide à l'extérieur 6°C), SEER 6,1 (classe A+), SCOP 4,2 (classe A+), EER 4,25 (classe A), COP 4,11 (classe A), constitué d'une unité intérieure à cassette, de 248x570x570 mm avec panneau décoratif de 35x700x700 mm, niveau sonore (vitesse basse) 29 dBA, débit d'air (vitesse ultra élevée) 600 m³/h, avec filtre, pompe de drainage et contrôle par câble, et une unité extérieure, de 595x780x290 mm, niveau sonore 47 dBA et débit d'air 1770 m³/h, avec contrôle de condensation.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</si>
  <si>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</si>
  <si>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</si>
  <si>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</si>
  <si>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</si>
  <si>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</si>
  <si>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</si>
  <si>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mt42mhi040af</t>
  </si>
  <si>
    <t xml:space="preserve">Équipement d'air conditionné, système air-air split 1x1, pour gaz R-32, pompe à chaleur, alimentation monophasée (230V/50Hz), puissance frigorifique nominale 2,55 kW (température de bulbe sec à l'intérieur 27°C, température de bulbe humide à l'intérieur 19°C, température de bulbe sec à l'extérieur 35°C, température de bulbe humide à l'extérieur 24°C), puissance calorifique nominale 3,45 kW (température de bulbe sec à l'intérieur 20°C, température de bulbe humide à l'extérieur 6°C), SEER 6,1 (classe A+), SCOP 4,2 (classe A+), EER 4,25 (classe A), COP 4,11 (classe A), constitué d'une unité intérieure à cassette, de 248x570x570 mm avec panneau décoratif de 35x700x700 mm, niveau sonore (vitesse basse) 29 dBA, débit d'air (vitesse ultra élevée) 600 m³/h, avec filtre, pompe de drainage et contrôle par câble, et une unité extérieure, de 595x780x290 mm, niveau sonore 47 dBA et débit d'air 1770 m³/h, avec contrôle de condensation.</t>
  </si>
  <si>
    <t xml:space="preserve">U</t>
  </si>
  <si>
    <t xml:space="preserve">mt42mhi900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</si>
  <si>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</si>
  <si>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</si>
  <si>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</si>
  <si>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</si>
  <si>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</si>
  <si>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mt42www085</t>
  </si>
  <si>
    <t xml:space="preserve">Kit de supports de paroi, constitué de jeu d'équerres de 50x45 cm et quatre amortisseurs en caoutchouc, avec leurs chevilles, vis, écrous et rondelles correspondants.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</si>
  <si>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</si>
  <si>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</si>
  <si>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</si>
  <si>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</si>
  <si>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</si>
  <si>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</si>
  <si>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</si>
  <si>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</si>
  <si>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</si>
  <si>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</si>
  <si>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</si>
  <si>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</si>
  <si>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501,63€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</si>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</sst>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1597.05</v>
      </c>
      <c r="G9" s="13">
        <f ca="1">ROUND(INDIRECT(ADDRESS(ROW()+(0), COLUMN()+(-3), 1))*INDIRECT(ADDRESS(ROW()+(0), COLUMN()+(-1), 1)), 2)</f>
        <v>1597.05</v>
      </c>
    </row>
    <row r="10" spans="1:7" ht="13.50" thickBot="1" customHeight="1">
      <c r="A10" s="14" t="s">
        <v>14</v>
      </c>
      <c r="B10" s="14"/>
      <c r="C10" s="14" t="s">
        <v>15</v>
      </c>
      <c r="D10" s="15">
        <v>3</v>
      </c>
      <c r="E10" s="16" t="s">
        <v>16</v>
      </c>
      <c r="F10" s="17">
        <v>0.8</v>
      </c>
      <c r="G10" s="17">
        <f ca="1">ROUND(INDIRECT(ADDRESS(ROW()+(0), COLUMN()+(-3), 1))*INDIRECT(ADDRESS(ROW()+(0), COLUMN()+(-1), 1)), 2)</f>
        <v>2.4</v>
      </c>
    </row>
    <row r="11" spans="1:7" ht="66.00" thickBot="1" customHeight="1">
      <c r="A11" s="14" t="s">
        <v>17</v>
      </c>
      <c r="B11" s="14"/>
      <c r="C11" s="14" t="s">
        <v>18</v>
      </c>
      <c r="D11" s="15">
        <v>3</v>
      </c>
      <c r="E11" s="16" t="s">
        <v>19</v>
      </c>
      <c r="F11" s="17">
        <v>1.23</v>
      </c>
      <c r="G11" s="17">
        <f ca="1">ROUND(INDIRECT(ADDRESS(ROW()+(0), COLUMN()+(-3), 1))*INDIRECT(ADDRESS(ROW()+(0), COLUMN()+(-1), 1)), 2)</f>
        <v>3.69</v>
      </c>
    </row>
    <row r="12" spans="1:7" ht="24.00" thickBot="1" customHeight="1">
      <c r="A12" s="14" t="s">
        <v>20</v>
      </c>
      <c r="B12" s="14"/>
      <c r="C12" s="14" t="s">
        <v>21</v>
      </c>
      <c r="D12" s="15">
        <v>1</v>
      </c>
      <c r="E12" s="16" t="s">
        <v>22</v>
      </c>
      <c r="F12" s="17">
        <v>18.9</v>
      </c>
      <c r="G12" s="17">
        <f ca="1">ROUND(INDIRECT(ADDRESS(ROW()+(0), COLUMN()+(-3), 1))*INDIRECT(ADDRESS(ROW()+(0), COLUMN()+(-1), 1)), 2)</f>
        <v>18.9</v>
      </c>
    </row>
    <row r="13" spans="1:7" ht="24.00" thickBot="1" customHeight="1">
      <c r="A13" s="14" t="s">
        <v>23</v>
      </c>
      <c r="B13" s="14"/>
      <c r="C13" s="14" t="s">
        <v>24</v>
      </c>
      <c r="D13" s="15">
        <v>1</v>
      </c>
      <c r="E13" s="16" t="s">
        <v>25</v>
      </c>
      <c r="F13" s="17">
        <v>22</v>
      </c>
      <c r="G13" s="17">
        <f ca="1">ROUND(INDIRECT(ADDRESS(ROW()+(0), COLUMN()+(-3), 1))*INDIRECT(ADDRESS(ROW()+(0), COLUMN()+(-1), 1)), 2)</f>
        <v>22</v>
      </c>
    </row>
    <row r="14" spans="1:7" ht="13.50" thickBot="1" customHeight="1">
      <c r="A14" s="14" t="s">
        <v>26</v>
      </c>
      <c r="B14" s="14"/>
      <c r="C14" s="14" t="s">
        <v>27</v>
      </c>
      <c r="D14" s="15">
        <v>2</v>
      </c>
      <c r="E14" s="16" t="s">
        <v>28</v>
      </c>
      <c r="F14" s="17">
        <v>30.2</v>
      </c>
      <c r="G14" s="17">
        <f ca="1">ROUND(INDIRECT(ADDRESS(ROW()+(0), COLUMN()+(-3), 1))*INDIRECT(ADDRESS(ROW()+(0), COLUMN()+(-1), 1)), 2)</f>
        <v>60.4</v>
      </c>
    </row>
    <row r="15" spans="1:7" ht="13.50" thickBot="1" customHeight="1">
      <c r="A15" s="14" t="s">
        <v>29</v>
      </c>
      <c r="B15" s="14"/>
      <c r="C15" s="18" t="s">
        <v>30</v>
      </c>
      <c r="D15" s="19">
        <v>2</v>
      </c>
      <c r="E15" s="20" t="s">
        <v>31</v>
      </c>
      <c r="F15" s="21">
        <v>25.99</v>
      </c>
      <c r="G15" s="21">
        <f ca="1">ROUND(INDIRECT(ADDRESS(ROW()+(0), COLUMN()+(-3), 1))*INDIRECT(ADDRESS(ROW()+(0), COLUMN()+(-1), 1)), 2)</f>
        <v>51.98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1756.42</v>
      </c>
      <c r="G16" s="24">
        <f ca="1">ROUND(INDIRECT(ADDRESS(ROW()+(0), COLUMN()+(-3), 1))*INDIRECT(ADDRESS(ROW()+(0), COLUMN()+(-1), 1))/100, 2)</f>
        <v>35.13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1791.55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