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<sst xmlns="http://schemas.openxmlformats.org/spreadsheetml/2006/main" count="23" uniqueCount="23">
  <si>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</si>
  <si>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BTM030</t>
  </si>
  <si>
    <t xml:space="preserve">m³</t>
  </si>
  <si>
    <t xml:space="preserve">Fouille en tranchées ou en rigoles, avec des moyens mécaniques.</t>
  </si>
  <si>
    <r>
      <rPr>
        <sz val="8.25"/>
        <color rgb="FF000000"/>
        <rFont val="Arial"/>
        <family val="2"/>
      </rPr>
      <t xml:space="preserve">Fouille en tranchées ou en rigoles en terrain rocheux, allant jusqu'à 1,25 m de profondeur maximale,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</si>
  <si>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</si>
  <si>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</si>
  <si>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</si>
  <si>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</si>
  <si>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</si>
  <si>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</si>
  <si>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mq01ret030b</t>
  </si>
  <si>
    <t xml:space="preserve">Rétro chargeuse sur pneus, de 55 kW, avec un brise-roche hydraulique.</t>
  </si>
  <si>
    <t xml:space="preserve">h</t>
  </si>
  <si>
    <t xml:space="preserve">mq01exn020a</t>
  </si>
  <si>
    <t xml:space="preserve">Rétro-pelleteuse hydraulique sur pneus, de 105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</si>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</sst>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19" customWidth="1"/>
    <col min="4" max="4" width="63.92" customWidth="1"/>
    <col min="5" max="5" width="11.22" customWidth="1"/>
    <col min="6" max="6" width="8.33" customWidth="1"/>
    <col min="7" max="7" width="17.85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0.605</v>
      </c>
      <c r="F9" s="11" t="s">
        <v>13</v>
      </c>
      <c r="G9" s="13">
        <v>58.78</v>
      </c>
      <c r="H9" s="13">
        <f ca="1">ROUND(INDIRECT(ADDRESS(ROW()+(0), COLUMN()+(-3), 1))*INDIRECT(ADDRESS(ROW()+(0), COLUMN()+(-1), 1)), 2)</f>
        <v>35.56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0.308</v>
      </c>
      <c r="F10" s="16" t="s">
        <v>16</v>
      </c>
      <c r="G10" s="17">
        <v>52.93</v>
      </c>
      <c r="H10" s="17">
        <f ca="1">ROUND(INDIRECT(ADDRESS(ROW()+(0), COLUMN()+(-3), 1))*INDIRECT(ADDRESS(ROW()+(0), COLUMN()+(-1), 1)), 2)</f>
        <v>16.3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0.735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19.12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70.98</v>
      </c>
      <c r="H12" s="24">
        <f ca="1">ROUND(INDIRECT(ADDRESS(ROW()+(0), COLUMN()+(-3), 1))*INDIRECT(ADDRESS(ROW()+(0), COLUMN()+(-1), 1))/100, 2)</f>
        <v>1.42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72.4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