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<sst xmlns="http://schemas.openxmlformats.org/spreadsheetml/2006/main" count="39" uniqueCount="39">
  <si>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</si>
  <si>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VOS020</t>
  </si>
  <si>
    <t xml:space="preserve">m²</t>
  </si>
  <si>
    <t xml:space="preserve">Revêtement de sol sportif, en résines synthétiques, système "COMPOSAN INDUSTRIAL Y TECNOLOGÍA", pour terrain de tennis.</t>
  </si>
  <si>
    <r>
      <rPr>
        <sz val="8.25"/>
        <color rgb="FF000000"/>
        <rFont val="Arial"/>
        <family val="2"/>
      </rPr>
      <t xml:space="preserve">Revêtement de sol sportif, avec résistance au glissement entre 80 et 110 avec la surface sèche et entre 55 et 110 avec la surface humide, selon NF EN 13036-4, avec résistance au glissement supérieur à 45 selon DIN CEN/TS 12633, abrasion Taber à sec &lt; 0,2 g, de 3 mm d'épaisseur totale approximative, réalisé sur surface support en aggloméré asphaltique, avec le système Tennislife Cushion-5 "COMPOSAN INDUSTRIAL Y TECNOLOGÍA", apte pour terrain de tennis, par l'application successive de: une couche de régularisation et de conditionnement de la surface, de mortier, Compotop Sportseal, couleur grise, à base de résines synthétiques et charges minérales sélectionnées (2 kg/m²); une couche de mortier, Compo Resurfacer, couleur noire, à base de résines acryliques (0,3 kg/m²), gravier siliceux incolore, lavé, de granulométrie comprise entre 0,2 et 0,4 mm (0,5 kg/m²) et eau (0,2 l/m²); cinq couches de mortier, Compo Cushion, couleur noire, à base de résines élastomères, granulats légers et particules en caoutchouc (0,5 kg/m² par couche), peinture à l'eau, Compo Concentrado 2002, à base de résines acryliques, charges micronisées et pigments (0,1 kg/m² par couche) et eau (0,1 l/m² par couche); trois couches de mortier, Compo Premix, à base de résines acryliques, charges minérales calibrées et pigments (0,4 kg/m² chaque couche), en laissant sécher totalement la couche préalable avant application de la couche suivante et une couche de peinture à l'eau, Compo Concentrado 2002, couleur bleue, à base de résines acryliques, charges micronisées et pigments (0,3 kg/m²). Le prix ne comprend la surface support, l'exécution et le scellement des joints ni le marquage et l'exécution des lignes de jeu.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</si>
  <si>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</si>
  <si>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</si>
  <si>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</si>
  <si>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</si>
  <si>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</si>
  <si>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</si>
  <si>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mt47cit050d</t>
  </si>
  <si>
    <t xml:space="preserve">Mortier, Compotop Sportseal "COMPOSAN INDUSTRIAL Y TECNOLOGÍA", couleur grise, à base de résines synthétiques et charges minérales sélectionnées, pour régularisation des surfaces; à appliquer au râteau en caoutchouc.</t>
  </si>
  <si>
    <t xml:space="preserve">kg</t>
  </si>
  <si>
    <t xml:space="preserve">mt47cit060b</t>
  </si>
  <si>
    <t xml:space="preserve">Mortier, Compo Resurfacer "COMPOSAN INDUSTRIAL Y TECNOLOGÍA", couleur noire, à base de résines acryliques.</t>
  </si>
  <si>
    <t xml:space="preserve">kg</t>
  </si>
  <si>
    <t xml:space="preserve">mt47cit002a</t>
  </si>
  <si>
    <t xml:space="preserve">Gravier siliceux incolore, lavé, de granulométrie comprise entre 0,2 et 0,4 mm, fournis en sacs.</t>
  </si>
  <si>
    <t xml:space="preserve">kg</t>
  </si>
  <si>
    <t xml:space="preserve">mt47cit070b</t>
  </si>
  <si>
    <t xml:space="preserve">Mortier, Compo Cushion "COMPOSAN INDUSTRIAL Y TECNOLOGÍA", couleur noire, à base de résines élastomères, granulats légers et particules en caoutchouc.</t>
  </si>
  <si>
    <t xml:space="preserve">kg</t>
  </si>
  <si>
    <t xml:space="preserve">mt27pcc030n</t>
  </si>
  <si>
    <t xml:space="preserve">Peinture à l'eau, Compo Concentrado 2002 "COMPOSAN INDUSTRIAL Y TECNOLOGÍA", couleur bleue, à base de résines acryliques, charges micronisées et pigments.</t>
  </si>
  <si>
    <t xml:space="preserve">kg</t>
  </si>
  <si>
    <t xml:space="preserve">mt47cit080n</t>
  </si>
  <si>
    <t xml:space="preserve">Mortier, Compo Premix "COMPOSAN INDUSTRIAL Y TECNOLOGÍA", couleur bleue, à base de résines acryliques, charges minérales calibrées et pigments.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</si>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</sst>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2.03</v>
      </c>
      <c r="H9" s="13">
        <f ca="1">ROUND(INDIRECT(ADDRESS(ROW()+(0), COLUMN()+(-3), 1))*INDIRECT(ADDRESS(ROW()+(0), COLUMN()+(-1), 1)), 2)</f>
        <v>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0.22</v>
      </c>
      <c r="H11" s="17">
        <f ca="1">ROUND(INDIRECT(ADDRESS(ROW()+(0), COLUMN()+(-3), 1))*INDIRECT(ADDRESS(ROW()+(0), COLUMN()+(-1), 1)), 2)</f>
        <v>0.11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5.07</v>
      </c>
      <c r="H12" s="17">
        <f ca="1">ROUND(INDIRECT(ADDRESS(ROW()+(0), COLUMN()+(-3), 1))*INDIRECT(ADDRESS(ROW()+(0), COLUMN()+(-1), 1)), 2)</f>
        <v>12.68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0.8</v>
      </c>
      <c r="F13" s="16" t="s">
        <v>25</v>
      </c>
      <c r="G13" s="17">
        <v>6.12</v>
      </c>
      <c r="H13" s="17">
        <f ca="1">ROUND(INDIRECT(ADDRESS(ROW()+(0), COLUMN()+(-3), 1))*INDIRECT(ADDRESS(ROW()+(0), COLUMN()+(-1), 1)), 2)</f>
        <v>4.9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1.2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6.42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9.27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0.317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8.25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47.22</v>
      </c>
      <c r="H17" s="24">
        <f ca="1">ROUND(INDIRECT(ADDRESS(ROW()+(0), COLUMN()+(-3), 1))*INDIRECT(ADDRESS(ROW()+(0), COLUMN()+(-1), 1))/100, 2)</f>
        <v>0.94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48.16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