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<sst xmlns="http://schemas.openxmlformats.org/spreadsheetml/2006/main" count="48" uniqueCount="48">
  <si>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</si>
  <si>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XES050</t>
  </si>
  <si>
    <t xml:space="preserve">m</t>
  </si>
  <si>
    <t xml:space="preserve">Ligne souterraine de distribution basse tension en canalisation tubée.</t>
  </si>
  <si>
    <r>
      <rPr>
        <sz val="8.25"/>
        <color rgb="FF000000"/>
        <rFont val="Arial"/>
        <family val="2"/>
      </rPr>
      <t xml:space="preserve">Ligne souterraine de distribution basse tension en canalisation tubée sous trottoir, constituée de 4 câbles unipolaires RV, avec conducteur en aluminium, de 50 mm² de section, sa tension assignée étant de 0,6/1 kV; deux tubes protecteurs en polyéthylène à double paroi, de 160 mm de diamètre, résistance à la compression supérieure à 250 N, fourni en rouleau, placé sur lit de sable de 5 cm d'épaisseur, dûment compacté et nivelé avec une pilonneuse vibrante à guidage manuel, remblai latéral compacté et remblai postérieur avec le même sable jusqu'à 10 cm au-dessus de la génératrice supérieure de la tuyauterie. Comprend le fil guide et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</si>
  <si>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</si>
  <si>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</si>
  <si>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</si>
  <si>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</si>
  <si>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</si>
  <si>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</si>
  <si>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</si>
  <si>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</si>
  <si>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</si>
  <si>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mt35aia080ah</t>
  </si>
  <si>
    <t xml:space="preserve">Tube courbable, fourni en rouleau, de polyéthylène à double paroi (intérieure lisse et extérieure annelée), de couleur orange, de 160 mm de diamètre nominal, pour canalisation enterrée, résistance à la compression 250 N, avec degré de protection IP549 selon NF EN 60529, avec câble guide incorporé. Selon NF EN 61386-1, NF EN 61386-22 et NF EN 50086-2-4.</t>
  </si>
  <si>
    <t xml:space="preserve">m</t>
  </si>
  <si>
    <t xml:space="preserve">mt35cun350a</t>
  </si>
  <si>
    <t xml:space="preserve">Câble unipolaire RV, sa tension assignée étant de 0,6/1 kV, réaction au feu classe Eca selon FR EN 50575, avec conducteur d'aluminium classe 2 de 50 mm² de section, avec isolation de polyéthylène réticulé (R) et gaine en PVC (V). Selon CEI 60502-1.</t>
  </si>
  <si>
    <t xml:space="preserve">m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</si>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</sst>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0.95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8.97</v>
      </c>
      <c r="G10" s="17">
        <f ca="1">ROUND(INDIRECT(ADDRESS(ROW()+(0), COLUMN()+(-3), 1))*INDIRECT(ADDRESS(ROW()+(0), COLUMN()+(-1), 1)), 2)</f>
        <v>17.94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3.24</v>
      </c>
      <c r="G11" s="17">
        <f ca="1">ROUND(INDIRECT(ADDRESS(ROW()+(0), COLUMN()+(-3), 1))*INDIRECT(ADDRESS(ROW()+(0), COLUMN()+(-1), 1)), 2)</f>
        <v>12.96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0.007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0.054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2.66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0.091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2.23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0.164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4.95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0.116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3.01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45.52</v>
      </c>
      <c r="G20" s="24">
        <f ca="1">ROUND(INDIRECT(ADDRESS(ROW()+(0), COLUMN()+(-3), 1))*INDIRECT(ADDRESS(ROW()+(0), COLUMN()+(-1), 1))/100, 2)</f>
        <v>0.91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46.43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