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<sst xmlns="http://schemas.openxmlformats.org/spreadsheetml/2006/main" count="48" uniqueCount="48">
  <si>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</si>
  <si>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XES070</t>
  </si>
  <si>
    <t xml:space="preserve">m</t>
  </si>
  <si>
    <t xml:space="preserve">Ligne souterraine de 20 kV directement enterrée.</t>
  </si>
  <si>
    <r>
      <rPr>
        <sz val="8.25"/>
        <color rgb="FF000000"/>
        <rFont val="Arial"/>
        <family val="2"/>
      </rPr>
      <t xml:space="preserve">Ligne souterraine de 20 kV directement enterrée constituée de 3 câbles unipolaires avec conducteur en aluminium, HEPRZ1 de 150 mm² de section, placés sur lit de sable de 5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</si>
  <si>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</si>
  <si>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</si>
  <si>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</si>
  <si>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</si>
  <si>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</si>
  <si>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</si>
  <si>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</si>
  <si>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</si>
  <si>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</si>
  <si>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mt35cun500b</t>
  </si>
  <si>
    <t xml:space="preserve">Câble unipolaire HEPRZ1, sa tension assignée étant de 12/20 kV, réaction au feu classe Fca selon FR EN 50575, avec conducteur d'aluminium classe 2 de 150 mm² de section, avec isolation d'éthylène propylène haut module (HEPR), blindage de cuivre tressé et gaine en composé thermoplastique à base de polyoléfine sans halogènes (Z1). Selon UNE-HD 620-9E.</t>
  </si>
  <si>
    <t xml:space="preserve">m</t>
  </si>
  <si>
    <t xml:space="preserve">mt35www030</t>
  </si>
  <si>
    <t xml:space="preserve">Ruban de signalisation en polyéthylène, de 150 mm de largeur, couleur jaune, avec l'inscription "ATTENTION! PRÉSENCE DE CÂBLES ÉLECTRIQUES" et triangle de risque électrique.</t>
  </si>
  <si>
    <t xml:space="preserve">m</t>
  </si>
  <si>
    <t xml:space="preserve">mt08var150d</t>
  </si>
  <si>
    <t xml:space="preserve">Grillage avertisseur de couleur rouge, de 20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</si>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</sst>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0.102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1.49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20.45</v>
      </c>
      <c r="G10" s="17">
        <f ca="1">ROUND(INDIRECT(ADDRESS(ROW()+(0), COLUMN()+(-3), 1))*INDIRECT(ADDRESS(ROW()+(0), COLUMN()+(-1), 1)), 2)</f>
        <v>61.35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0.26</v>
      </c>
      <c r="G11" s="17">
        <f ca="1">ROUND(INDIRECT(ADDRESS(ROW()+(0), COLUMN()+(-3), 1))*INDIRECT(ADDRESS(ROW()+(0), COLUMN()+(-1), 1)), 2)</f>
        <v>0.78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1.23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0.011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0.12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0.084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0.34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0.73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0.093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2.72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0.093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2.28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0.127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3.84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0.127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3.3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78.18</v>
      </c>
      <c r="G20" s="24">
        <f ca="1">ROUND(INDIRECT(ADDRESS(ROW()+(0), COLUMN()+(-3), 1))*INDIRECT(ADDRESS(ROW()+(0), COLUMN()+(-1), 1))/100, 2)</f>
        <v>1.56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79.74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