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<sst xmlns="http://schemas.openxmlformats.org/spreadsheetml/2006/main" count="24" uniqueCount="24">
  <si>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</si>
  <si>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AAL010</t>
  </si>
  <si>
    <t xml:space="preserve">U</t>
  </si>
  <si>
    <t xml:space="preserve">Séparateur de graisses en polyéthylène haute densité (PEHD/HDPE).</t>
  </si>
  <si>
    <r>
      <rPr>
        <sz val="8.25"/>
        <color rgb="FF000000"/>
        <rFont val="Arial"/>
        <family val="2"/>
      </rPr>
      <t xml:space="preserve">Séparateur de graisses en polyéthylène haute densité (PEHD/HDPE), cylindrique, de 6000 litres, de 12 litres/s de débit maximal d'eaux grises et de 2400 mm de diamètre et 1980 mm de hauteur, avec bouche d'accès, bouche d'entrée et bouche de sortie de 200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</si>
  <si>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</si>
  <si>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</si>
  <si>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</si>
  <si>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</si>
  <si>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</si>
  <si>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</si>
  <si>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mt46fgp110g</t>
  </si>
  <si>
    <t xml:space="preserve">Séparateur de graisses en polyéthylène haute densité (PEHD/HDPE), cylindrique, de 6000 litres, de 12 litres/s de débit maximal d'eaux grises et de 2400 mm de diamètre et 1980 mm de hauteur, avec bouche d'accès, bouche d'entrée et bouche de sortie de 200 mm de diamètre, selon NF EN 1825-1,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</si>
  <si>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</si>
  <si>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</si>
  <si>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</si>
  <si>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</si>
  <si>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</si>
  <si>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</si>
  <si>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</si>
  <si>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</si>
  <si>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</si>
  <si>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416,46€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</si>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</sst>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3547.6</v>
      </c>
      <c r="H9" s="13">
        <f ca="1">ROUND(INDIRECT(ADDRESS(ROW()+(0), COLUMN()+(-3), 1))*INDIRECT(ADDRESS(ROW()+(0), COLUMN()+(-1), 1)), 2)</f>
        <v>3547.6</v>
      </c>
    </row>
    <row r="10" spans="1:8" ht="13.50" thickBot="1" customHeight="1">
      <c r="A10" s="14" t="s">
        <v>14</v>
      </c>
      <c r="B10" s="14"/>
      <c r="C10" s="14" t="s">
        <v>15</v>
      </c>
      <c r="D10" s="14"/>
      <c r="E10" s="15">
        <v>2.922</v>
      </c>
      <c r="F10" s="16" t="s">
        <v>16</v>
      </c>
      <c r="G10" s="17">
        <v>30.2</v>
      </c>
      <c r="H10" s="17">
        <f ca="1">ROUND(INDIRECT(ADDRESS(ROW()+(0), COLUMN()+(-3), 1))*INDIRECT(ADDRESS(ROW()+(0), COLUMN()+(-1), 1)), 2)</f>
        <v>88.24</v>
      </c>
    </row>
    <row r="11" spans="1:8" ht="13.50" thickBot="1" customHeight="1">
      <c r="A11" s="14" t="s">
        <v>17</v>
      </c>
      <c r="B11" s="14"/>
      <c r="C11" s="18" t="s">
        <v>18</v>
      </c>
      <c r="D11" s="18"/>
      <c r="E11" s="19">
        <v>2.922</v>
      </c>
      <c r="F11" s="20" t="s">
        <v>19</v>
      </c>
      <c r="G11" s="21">
        <v>25.99</v>
      </c>
      <c r="H11" s="21">
        <f ca="1">ROUND(INDIRECT(ADDRESS(ROW()+(0), COLUMN()+(-3), 1))*INDIRECT(ADDRESS(ROW()+(0), COLUMN()+(-1), 1)), 2)</f>
        <v>75.94</v>
      </c>
    </row>
    <row r="12" spans="1:8" ht="13.50" thickBot="1" customHeight="1">
      <c r="A12" s="18"/>
      <c r="B12" s="18"/>
      <c r="C12" s="5" t="s">
        <v>20</v>
      </c>
      <c r="D12" s="5"/>
      <c r="E12" s="22">
        <v>2</v>
      </c>
      <c r="F12" s="23" t="s">
        <v>21</v>
      </c>
      <c r="G12" s="24">
        <f ca="1">ROUND(SUM(INDIRECT(ADDRESS(ROW()+(-1), COLUMN()+(1), 1)),INDIRECT(ADDRESS(ROW()+(-2), COLUMN()+(1), 1)),INDIRECT(ADDRESS(ROW()+(-3), COLUMN()+(1), 1))), 2)</f>
        <v>3711.78</v>
      </c>
      <c r="H12" s="24">
        <f ca="1">ROUND(INDIRECT(ADDRESS(ROW()+(0), COLUMN()+(-3), 1))*INDIRECT(ADDRESS(ROW()+(0), COLUMN()+(-1), 1))/100, 2)</f>
        <v>74.24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3786.02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