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<sst xmlns="http://schemas.openxmlformats.org/spreadsheetml/2006/main" count="24" uniqueCount="24">
  <si>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</si>
  <si>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AAL080</t>
  </si>
  <si>
    <t xml:space="preserve">U</t>
  </si>
  <si>
    <t xml:space="preserve">Silo pour le stockage des boues, enterré.</t>
  </si>
  <si>
    <r>
      <rPr>
        <sz val="8.25"/>
        <color rgb="FF000000"/>
        <rFont val="Arial"/>
        <family val="2"/>
      </rPr>
      <t xml:space="preserve">Fourniture et installation enterrée de silo pour le stockage des boues en polyester renforcé de fibre de verre (PRFV), de 3000 litres, de 1730 mm de diamètre et 1760 mm de hauteur, avec bouche d'accès de 500 mm de diamètre avec couvercle, bouche d'entrée de 50 mm de diamètre, bouche de ventilation de 110 mm de diamètre et trop-plein de 110 mm de diamètre.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</si>
  <si>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</si>
  <si>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</si>
  <si>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</si>
  <si>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</si>
  <si>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</si>
  <si>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</si>
  <si>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mt46fsg010a</t>
  </si>
  <si>
    <t xml:space="preserve">Silo pour le stockage des boues en polyester renforcé de fibre de verre (PRFV), de 3000 litres, de 1730 mm de diamètre et 1760 mm de hauteur, avec bouche d'accès de 500 mm de diamètre avec couvercle, bouche d'entrée de 50 mm de diamètre, bouche de ventilation de 110 mm de diamètre et trop-plein de 110 mm de diamètre, à enterrer.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</si>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</sst>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1519.98</v>
      </c>
      <c r="H9" s="13">
        <f ca="1">ROUND(INDIRECT(ADDRESS(ROW()+(0), COLUMN()+(-3), 1))*INDIRECT(ADDRESS(ROW()+(0), COLUMN()+(-1), 1)), 2)</f>
        <v>1519.98</v>
      </c>
    </row>
    <row r="10" spans="1:8" ht="13.50" thickBot="1" customHeight="1">
      <c r="A10" s="14" t="s">
        <v>14</v>
      </c>
      <c r="B10" s="14"/>
      <c r="C10" s="14" t="s">
        <v>15</v>
      </c>
      <c r="D10" s="14"/>
      <c r="E10" s="15">
        <v>1.679</v>
      </c>
      <c r="F10" s="16" t="s">
        <v>16</v>
      </c>
      <c r="G10" s="17">
        <v>30.2</v>
      </c>
      <c r="H10" s="17">
        <f ca="1">ROUND(INDIRECT(ADDRESS(ROW()+(0), COLUMN()+(-3), 1))*INDIRECT(ADDRESS(ROW()+(0), COLUMN()+(-1), 1)), 2)</f>
        <v>50.71</v>
      </c>
    </row>
    <row r="11" spans="1:8" ht="13.50" thickBot="1" customHeight="1">
      <c r="A11" s="14" t="s">
        <v>17</v>
      </c>
      <c r="B11" s="14"/>
      <c r="C11" s="18" t="s">
        <v>18</v>
      </c>
      <c r="D11" s="18"/>
      <c r="E11" s="19">
        <v>1.679</v>
      </c>
      <c r="F11" s="20" t="s">
        <v>19</v>
      </c>
      <c r="G11" s="21">
        <v>25.99</v>
      </c>
      <c r="H11" s="21">
        <f ca="1">ROUND(INDIRECT(ADDRESS(ROW()+(0), COLUMN()+(-3), 1))*INDIRECT(ADDRESS(ROW()+(0), COLUMN()+(-1), 1)), 2)</f>
        <v>43.64</v>
      </c>
    </row>
    <row r="12" spans="1:8" ht="13.50" thickBot="1" customHeight="1">
      <c r="A12" s="18"/>
      <c r="B12" s="18"/>
      <c r="C12" s="5" t="s">
        <v>20</v>
      </c>
      <c r="D12" s="5"/>
      <c r="E12" s="22">
        <v>2</v>
      </c>
      <c r="F12" s="23" t="s">
        <v>21</v>
      </c>
      <c r="G12" s="24">
        <f ca="1">ROUND(SUM(INDIRECT(ADDRESS(ROW()+(-1), COLUMN()+(1), 1)),INDIRECT(ADDRESS(ROW()+(-2), COLUMN()+(1), 1)),INDIRECT(ADDRESS(ROW()+(-3), COLUMN()+(1), 1))), 2)</f>
        <v>1614.33</v>
      </c>
      <c r="H12" s="24">
        <f ca="1">ROUND(INDIRECT(ADDRESS(ROW()+(0), COLUMN()+(-3), 1))*INDIRECT(ADDRESS(ROW()+(0), COLUMN()+(-1), 1))/100, 2)</f>
        <v>32.29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1646.62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