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<sst xmlns="http://schemas.openxmlformats.org/spreadsheetml/2006/main" count="24" uniqueCount="24">
  <si>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</si>
  <si>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EEM090</t>
  </si>
  <si>
    <t xml:space="preserve">m²</t>
  </si>
  <si>
    <t xml:space="preserve">Imperméabilisation d'un mur en béton en contact avec le terrain, par sa face intérieure, avec du mortier hydrofuge.</t>
  </si>
  <si>
    <r>
      <rPr>
        <sz val="8.25"/>
        <color rgb="FF000000"/>
        <rFont val="Arial"/>
        <family val="2"/>
      </rPr>
      <t xml:space="preserve">Imperméabilisation d'un mur en béton en contact avec le terrain, par sa face intérieure, avec du mortier flexible bicomposant, couleur grise, composé de liants hydrauliques et résines synthétiques, résistance à la pression hydrostatique positive et négative de 15 bar, appliqué en couche successives, de 2 mm d'épaisseur totale.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</si>
  <si>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</si>
  <si>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</si>
  <si>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</si>
  <si>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</si>
  <si>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</si>
  <si>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</si>
  <si>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mt15igp010h</t>
  </si>
  <si>
    <t xml:space="preserve">Mortier flexible bicomposant, couleur grise, composé de liants hydrauliques et résines synthétiques, résistance à la pression hydrostatique positive et négative de 15 bar, selon NF EN 1504-2.</t>
  </si>
  <si>
    <t xml:space="preserve">kg</t>
  </si>
  <si>
    <t xml:space="preserve">mo032</t>
  </si>
  <si>
    <t xml:space="preserve">Compagnon professionnel III/CP2 poseur de produits imperméabilisants.</t>
  </si>
  <si>
    <t xml:space="preserve">h</t>
  </si>
  <si>
    <t xml:space="preserve">mo070</t>
  </si>
  <si>
    <t xml:space="preserve">Ouvrier professionnel II/OP poseur de produits imperméabilisants.</t>
  </si>
  <si>
    <t xml:space="preserve">h</t>
  </si>
  <si>
    <t xml:space="preserve">Frais de chantier des unités d'ouvrage</t>
  </si>
  <si>
    <t xml:space="preserve">%</t>
  </si>
  <si>
    <t xml:space="preserve">Coût d'entretien décennal: 0,68€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</si>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</sst>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3</v>
      </c>
      <c r="F9" s="11" t="s">
        <v>13</v>
      </c>
      <c r="G9" s="13">
        <v>2.9</v>
      </c>
      <c r="H9" s="13">
        <f ca="1">ROUND(INDIRECT(ADDRESS(ROW()+(0), COLUMN()+(-3), 1))*INDIRECT(ADDRESS(ROW()+(0), COLUMN()+(-1), 1)), 2)</f>
        <v>8.7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0.111</v>
      </c>
      <c r="F10" s="16" t="s">
        <v>16</v>
      </c>
      <c r="G10" s="17">
        <v>29.25</v>
      </c>
      <c r="H10" s="17">
        <f ca="1">ROUND(INDIRECT(ADDRESS(ROW()+(0), COLUMN()+(-3), 1))*INDIRECT(ADDRESS(ROW()+(0), COLUMN()+(-1), 1)), 2)</f>
        <v>3.25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0.055</v>
      </c>
      <c r="F11" s="20" t="s">
        <v>19</v>
      </c>
      <c r="G11" s="21">
        <v>26.02</v>
      </c>
      <c r="H11" s="21">
        <f ca="1">ROUND(INDIRECT(ADDRESS(ROW()+(0), COLUMN()+(-3), 1))*INDIRECT(ADDRESS(ROW()+(0), COLUMN()+(-1), 1)), 2)</f>
        <v>1.43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13.38</v>
      </c>
      <c r="H12" s="24">
        <f ca="1">ROUND(INDIRECT(ADDRESS(ROW()+(0), COLUMN()+(-3), 1))*INDIRECT(ADDRESS(ROW()+(0), COLUMN()+(-1), 1))/100, 2)</f>
        <v>0.27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13.65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