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<sst xmlns="http://schemas.openxmlformats.org/spreadsheetml/2006/main" count="30" uniqueCount="30">
  <si>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</si>
  <si>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EJM010</t>
  </si>
  <si>
    <t xml:space="preserve">m²</t>
  </si>
  <si>
    <t xml:space="preserve">Drainage d'un mur en béton en contact avec le terrain, par sa face extérieure, avec nappes à excroissances.</t>
  </si>
  <si>
    <r>
      <rPr>
        <sz val="8.25"/>
        <color rgb="FF000000"/>
        <rFont val="Arial"/>
        <family val="2"/>
      </rPr>
      <t xml:space="preserve">Drainage d'un mur en béton en contact avec le terrain, par sa face extérieure, avec nappe drainante à excroissances en polyéthylène haute densité (PEHD/HDPE), avec des excroissances de 7,5 mm de hauteur, résistance à la compression 150 kN/m² selon NF EN ISO 604, capacité de drainage 5 l/(s·m) et masse nominale 0,5 kg/m². Mise en place: avec des recouvrements, avec les excroissances contre le mur préalablement imperméabilisé, avec chevilles étoiles (2 U/m²). Comprend le profilé métallique d'arrêt supérieur.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</si>
  <si>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</si>
  <si>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</si>
  <si>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</si>
  <si>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</si>
  <si>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</si>
  <si>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</si>
  <si>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mt14gdo010a</t>
  </si>
  <si>
    <t xml:space="preserve">Nappe drainante à excroissances en polyéthylène haute densité (PEHD/HDPE), avec des excroissances de 7,5 mm de hauteur, résistance à la compression 150 kN/m² selon NF EN ISO 604, capacité de drainage 5 l/(s·m) et masse nominale 0,5 kg/m².</t>
  </si>
  <si>
    <t xml:space="preserve">m²</t>
  </si>
  <si>
    <t xml:space="preserve">mt15pao010a</t>
  </si>
  <si>
    <t xml:space="preserve">Cheville étoile, pour fixation de la nappe drainante.</t>
  </si>
  <si>
    <t xml:space="preserve">U</t>
  </si>
  <si>
    <t xml:space="preserve">mt15pao020a</t>
  </si>
  <si>
    <t xml:space="preserve">Profil d'arrêt.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</si>
  <si>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</si>
  <si>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</si>
  <si>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</si>
  <si>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</si>
  <si>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</si>
  <si>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</si>
  <si>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</si>
  <si>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</si>
  <si>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</si>
  <si>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0,68€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</si>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</sst>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2.09</v>
      </c>
      <c r="H9" s="13">
        <f ca="1">ROUND(INDIRECT(ADDRESS(ROW()+(0), COLUMN()+(-3), 1))*INDIRECT(ADDRESS(ROW()+(0), COLUMN()+(-1), 1)), 2)</f>
        <v>2.3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0.02</v>
      </c>
      <c r="H10" s="17">
        <f ca="1">ROUND(INDIRECT(ADDRESS(ROW()+(0), COLUMN()+(-3), 1))*INDIRECT(ADDRESS(ROW()+(0), COLUMN()+(-1), 1)), 2)</f>
        <v>0.04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1.87</v>
      </c>
      <c r="H11" s="17">
        <f ca="1">ROUND(INDIRECT(ADDRESS(ROW()+(0), COLUMN()+(-3), 1))*INDIRECT(ADDRESS(ROW()+(0), COLUMN()+(-1), 1)), 2)</f>
        <v>0.56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0.189</v>
      </c>
      <c r="F12" s="16" t="s">
        <v>22</v>
      </c>
      <c r="G12" s="17">
        <v>29.25</v>
      </c>
      <c r="H12" s="17">
        <f ca="1">ROUND(INDIRECT(ADDRESS(ROW()+(0), COLUMN()+(-3), 1))*INDIRECT(ADDRESS(ROW()+(0), COLUMN()+(-1), 1)), 2)</f>
        <v>5.53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0.189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4.92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13.35</v>
      </c>
      <c r="H14" s="24">
        <f ca="1">ROUND(INDIRECT(ADDRESS(ROW()+(0), COLUMN()+(-3), 1))*INDIRECT(ADDRESS(ROW()+(0), COLUMN()+(-1), 1))/100, 2)</f>
        <v>0.27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13.62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