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<sst xmlns="http://schemas.openxmlformats.org/spreadsheetml/2006/main" count="39" uniqueCount="39">
  <si>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</si>
  <si>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EKM020</t>
  </si>
  <si>
    <t xml:space="preserve">m²</t>
  </si>
  <si>
    <t xml:space="preserve">Barrière anti-radon du côté extérieur d'un mur en maçonnerie en contact avec le terrain, avec des membranes bitumineuses.</t>
  </si>
  <si>
    <r>
      <rPr>
        <sz val="8.25"/>
        <color rgb="FF000000"/>
        <rFont val="Arial"/>
        <family val="2"/>
      </rPr>
      <t xml:space="preserve">Barrière anti-radon du côté extérieur d'un mur en maçonnerie de blocs en béton en contact avec le terrain, avec un niveau de référence d'exposition au radon 150 Bq/m³, avec membrane de bitume additif avec plastomère APP, LA-30-AL, avec armature en aluminium, de surface non protégée, et coefficient de diffusion-perméabilité au radon 1x10-13 m²/s, impression préalable avec émulsion bitumineuse anionique avec charges (rendement: 0,5 kg/m²), totalement adhérée au support avec chalumeau. Mise en place: avec des recouvrements; sur une couche de régularisation de mortier de ciment, industriel, avec adjuvant hydrofuge, M-7,5, de 2 cm d'épaisseur, finition lissée. Exhalation de radon prévue à travers la barrière de protection: 0,000104 Bq/m²·h.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</si>
  <si>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</si>
  <si>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</si>
  <si>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</si>
  <si>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</si>
  <si>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</si>
  <si>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</si>
  <si>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</si>
  <si>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</si>
  <si>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</si>
  <si>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mt09mif010ja</t>
  </si>
  <si>
    <t xml:space="preserve">Mortier industriel pour maçonnerie, de ciment, couleur grise, avec adjuvant hydrofuge, catégorie M-7,5 (résistance à la compression 7,5 N/mm²), fourni en sacs, selon NF EN 998-2.</t>
  </si>
  <si>
    <t xml:space="preserve">t</t>
  </si>
  <si>
    <t xml:space="preserve">mt14iea020c</t>
  </si>
  <si>
    <t xml:space="preserve">Émulsion bitumineuse anionique avec charges.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</si>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</sst>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60.97</v>
      </c>
      <c r="H10" s="17">
        <f ca="1">ROUND(INDIRECT(ADDRESS(ROW()+(0), COLUMN()+(-3),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3.3</v>
      </c>
      <c r="H11" s="17">
        <f ca="1">ROUND(INDIRECT(ADDRESS(ROW()+(0), COLUMN()+(-3), 1))*INDIRECT(ADDRESS(ROW()+(0), COLUMN()+(-1), 1)), 2)</f>
        <v>1.65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7.48</v>
      </c>
      <c r="H12" s="17">
        <f ca="1">ROUND(INDIRECT(ADDRESS(ROW()+(0), COLUMN()+(-3),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0.288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7.49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0.489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14.3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45.18</v>
      </c>
      <c r="H17" s="24">
        <f ca="1">ROUND(INDIRECT(ADDRESS(ROW()+(0), COLUMN()+(-3), 1))*INDIRECT(ADDRESS(ROW()+(0), COLUMN()+(-1), 1))/100, 2)</f>
        <v>0.9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46.08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