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<sst xmlns="http://schemas.openxmlformats.org/spreadsheetml/2006/main" count="23" uniqueCount="23">
  <si>
    <t xml:space="preserve"/>
  </si>
  <si>
    <t xml:space="preserve">EMN010</t>
  </si>
  <si>
    <t xml:space="preserve">U</t>
  </si>
  <si>
    <t xml:space="preserve">Abri rétractile pour quai de chargement, en toile de bâche.</t>
  </si>
  <si>
    <r>
      <rPr>
        <sz val="8.25"/>
        <color rgb="FF000000"/>
        <rFont val="Arial"/>
        <family val="2"/>
      </rPr>
      <t xml:space="preserve">Abri rétractile pour quai de chargement, de 3450x3400x600 mm, avec ouverture frontale de 2250x2500 mm, de toile de bâche en PVC renforcée avec du polyester, couleur noire, avec toile de bâche supérieure de 900 mm de hauteur et toiles de bâche latérales de 600 mm de largeur, sur l'ossature de profilés en acier galvanisé, à bras télescopiques et cadre frontal mobile, bandes de signalisation de couleur jaune dans les toiles de bâche latérales pour le positionnement des véhicules, cornières en aluminium, gouttière latérale pour évacuation de l'eau et cordes de tension élastiques.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</si>
  <si>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</si>
  <si>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</si>
  <si>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</si>
  <si>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</si>
  <si>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</si>
  <si>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</si>
  <si>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mt26amc010a</t>
  </si>
  <si>
    <t xml:space="preserve">Abri rétractile pour quai de chargement, de 3450x3400x600 mm, avec ouverture frontale de 2250x2500 mm, de toile de bâche en PVC renforcée avec du polyester, couleur noire, avec toile de bâche supérieure de 900 mm de hauteur et toiles de bâche latérales de 600 mm de largeur, sur l'ossature de profilés en acier galvanisé, à bras télescopiques et cadre frontal mobile, bandes de signalisation de couleur jaune dans les toiles de bâche latérales pour le positionnement des véhicules, cornières en aluminium, gouttière latérale pour évacuation de l'eau et cordes de tension élastiques.</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</si>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</sst>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78.20"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76.50" thickBot="1" customHeight="1">
      <c r="A9" s="7" t="s">
        <v>11</v>
      </c>
      <c r="B9" s="7"/>
      <c r="C9" s="7" t="s">
        <v>12</v>
      </c>
      <c r="D9" s="9">
        <v>1</v>
      </c>
      <c r="E9" s="11" t="s">
        <v>13</v>
      </c>
      <c r="F9" s="13">
        <v>1292.35</v>
      </c>
      <c r="G9" s="13">
        <f ca="1">ROUND(INDIRECT(ADDRESS(ROW()+(0), COLUMN()+(-3), 1))*INDIRECT(ADDRESS(ROW()+(0), COLUMN()+(-1), 1)), 2)</f>
        <v>1292.35</v>
      </c>
    </row>
    <row r="10" spans="1:7" ht="13.50" thickBot="1" customHeight="1">
      <c r="A10" s="14" t="s">
        <v>14</v>
      </c>
      <c r="B10" s="14"/>
      <c r="C10" s="14" t="s">
        <v>15</v>
      </c>
      <c r="D10" s="15">
        <v>6.895</v>
      </c>
      <c r="E10" s="16" t="s">
        <v>16</v>
      </c>
      <c r="F10" s="17">
        <v>30.2</v>
      </c>
      <c r="G10" s="17">
        <f ca="1">ROUND(INDIRECT(ADDRESS(ROW()+(0), COLUMN()+(-3), 1))*INDIRECT(ADDRESS(ROW()+(0), COLUMN()+(-1), 1)), 2)</f>
        <v>208.23</v>
      </c>
    </row>
    <row r="11" spans="1:7" ht="13.50" thickBot="1" customHeight="1">
      <c r="A11" s="14" t="s">
        <v>17</v>
      </c>
      <c r="B11" s="14"/>
      <c r="C11" s="18" t="s">
        <v>18</v>
      </c>
      <c r="D11" s="19">
        <v>6.895</v>
      </c>
      <c r="E11" s="20" t="s">
        <v>19</v>
      </c>
      <c r="F11" s="21">
        <v>26.02</v>
      </c>
      <c r="G11" s="21">
        <f ca="1">ROUND(INDIRECT(ADDRESS(ROW()+(0), COLUMN()+(-3), 1))*INDIRECT(ADDRESS(ROW()+(0), COLUMN()+(-1), 1)), 2)</f>
        <v>179.41</v>
      </c>
    </row>
    <row r="12" spans="1:7" ht="13.50" thickBot="1" customHeight="1">
      <c r="A12" s="18"/>
      <c r="B12" s="18"/>
      <c r="C12" s="5" t="s">
        <v>20</v>
      </c>
      <c r="D12" s="22">
        <v>2</v>
      </c>
      <c r="E12" s="23" t="s">
        <v>21</v>
      </c>
      <c r="F12" s="24">
        <f ca="1">ROUND(SUM(INDIRECT(ADDRESS(ROW()+(-1), COLUMN()+(1), 1)),INDIRECT(ADDRESS(ROW()+(-2), COLUMN()+(1), 1)),INDIRECT(ADDRESS(ROW()+(-3), COLUMN()+(1), 1))), 2)</f>
        <v>1679.99</v>
      </c>
      <c r="G12" s="24">
        <f ca="1">ROUND(INDIRECT(ADDRESS(ROW()+(0), COLUMN()+(-3), 1))*INDIRECT(ADDRESS(ROW()+(0), COLUMN()+(-1), 1))/100, 2)</f>
        <v>33.6</v>
      </c>
    </row>
    <row r="13" spans="1:7" ht="13.50" thickBot="1" customHeight="1">
      <c r="A13" s="25"/>
      <c r="B13" s="25"/>
      <c r="C13" s="26"/>
      <c r="D13" s="26"/>
      <c r="E13" s="27"/>
      <c r="F13" s="28" t="s">
        <v>22</v>
      </c>
      <c r="G13" s="29">
        <f ca="1">ROUND(SUM(INDIRECT(ADDRESS(ROW()+(-1), COLUMN()+(0), 1)),INDIRECT(ADDRESS(ROW()+(-2), COLUMN()+(0), 1)),INDIRECT(ADDRESS(ROW()+(-3), COLUMN()+(0), 1)),INDIRECT(ADDRESS(ROW()+(-4), COLUMN()+(0), 1))), 2)</f>
        <v>1713.59</v>
      </c>
    </row>
  </sheetData>
  <mergeCells count="9">
    <mergeCell ref="A1:G1"/>
    <mergeCell ref="C3:G3"/>
    <mergeCell ref="A5:G5"/>
    <mergeCell ref="A8:B8"/>
    <mergeCell ref="A9:B9"/>
    <mergeCell ref="A10:B10"/>
    <mergeCell ref="A11:B11"/>
    <mergeCell ref="A12:B12"/>
    <mergeCell ref="A13:B13"/>
  </mergeCells>
  <pageMargins left="0.147638" right="0.147638" top="0.206693" bottom="0.206693" header="0.0" footer="0.0"/>
  <pageSetup paperSize="9" orientation="portrait"/>
  <rowBreaks count="0" manualBreakCount="0">
    </rowBreaks>
</worksheet>
</file>