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<sst xmlns="http://schemas.openxmlformats.org/spreadsheetml/2006/main" count="29" uniqueCount="29">
  <si>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</si>
  <si>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FIU030</t>
  </si>
  <si>
    <t xml:space="preserve">m²</t>
  </si>
  <si>
    <t xml:space="preserve">Isolation thermique dans les lames d'air d'un mur extérieur, par insufflation, depuis l'intérieur, de granulés en liège.</t>
  </si>
  <si>
    <r>
      <rPr>
        <sz val="8.25"/>
        <color rgb="FF000000"/>
        <rFont val="Arial"/>
        <family val="2"/>
      </rPr>
      <t xml:space="preserve">Isolation thermique au mur extérieur à ossature légère en bois, en remplissant l'intérieur de la lame d'air de 48 mm d'épaisseur moyenne, par insufflation, depuis l'intérieur, de granulés de liège naturel, issu de panneaux recyclés, sans additifs, couleur noire, de granulométrie comprise entre 3 et 5 mm, densité entre 72 et 80 kg/m³ et conductivité thermique 0,043 W/(mK). Comprend la bande autoadhésive, de 15 cm de largeur, pour le bouchage des trous réalisés dans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</si>
  <si>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</si>
  <si>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</si>
  <si>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</si>
  <si>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</si>
  <si>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</si>
  <si>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</si>
  <si>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mt16fso010ef</t>
  </si>
  <si>
    <t xml:space="preserve">Granulés de liège naturel, issu de panneaux recyclés, sans additifs, couleur noire, de granulométrie comprise entre 3 et 5 mm, densité entre 72 et 80 kg/m³ et conductivité thermique 0,043 W/(mK).</t>
  </si>
  <si>
    <t xml:space="preserve">m³</t>
  </si>
  <si>
    <t xml:space="preserve">mt15sbi010c</t>
  </si>
  <si>
    <t xml:space="preserve">Ruban autoadhésif, de géotextile non tissé de polypropylène, avec adhésif acrylique sans dissolvants et couche de séparation en papier siliconé, de 15 cm de largeur, intervalle de température de travail de -40 à 90°C, à appliquer à l'intérieur et à l'extérieur, fournie en rouleaux de 30 m de longueur.</t>
  </si>
  <si>
    <t xml:space="preserve">m</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</si>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</sst>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192.79</v>
      </c>
      <c r="H9" s="13">
        <f ca="1">ROUND(INDIRECT(ADDRESS(ROW()+(0), COLUMN()+(-3), 1))*INDIRECT(ADDRESS(ROW()+(0), COLUMN()+(-1), 1)), 2)</f>
        <v>9.64</v>
      </c>
    </row>
    <row r="10" spans="1:8" ht="45.00" thickBot="1" customHeight="1">
      <c r="A10" s="14" t="s">
        <v>14</v>
      </c>
      <c r="B10" s="14"/>
      <c r="C10" s="14" t="s">
        <v>15</v>
      </c>
      <c r="D10" s="14"/>
      <c r="E10" s="15">
        <v>0.15</v>
      </c>
      <c r="F10" s="16" t="s">
        <v>16</v>
      </c>
      <c r="G10" s="17">
        <v>2.13</v>
      </c>
      <c r="H10" s="17">
        <f ca="1">ROUND(INDIRECT(ADDRESS(ROW()+(0), COLUMN()+(-3), 1))*INDIRECT(ADDRESS(ROW()+(0), COLUMN()+(-1), 1)), 2)</f>
        <v>0.32</v>
      </c>
    </row>
    <row r="11" spans="1:8" ht="13.50" thickBot="1" customHeight="1">
      <c r="A11" s="14" t="s">
        <v>17</v>
      </c>
      <c r="B11" s="14"/>
      <c r="C11" s="14" t="s">
        <v>18</v>
      </c>
      <c r="D11" s="14"/>
      <c r="E11" s="15">
        <v>0.128</v>
      </c>
      <c r="F11" s="16" t="s">
        <v>19</v>
      </c>
      <c r="G11" s="17">
        <v>14.56</v>
      </c>
      <c r="H11" s="17">
        <f ca="1">ROUND(INDIRECT(ADDRESS(ROW()+(0), COLUMN()+(-3), 1))*INDIRECT(ADDRESS(ROW()+(0), COLUMN()+(-1), 1)), 2)</f>
        <v>1.86</v>
      </c>
    </row>
    <row r="12" spans="1:8" ht="13.50" thickBot="1" customHeight="1">
      <c r="A12" s="14" t="s">
        <v>20</v>
      </c>
      <c r="B12" s="14"/>
      <c r="C12" s="14" t="s">
        <v>21</v>
      </c>
      <c r="D12" s="14"/>
      <c r="E12" s="15">
        <v>0.12</v>
      </c>
      <c r="F12" s="16" t="s">
        <v>22</v>
      </c>
      <c r="G12" s="17">
        <v>29.25</v>
      </c>
      <c r="H12" s="17">
        <f ca="1">ROUND(INDIRECT(ADDRESS(ROW()+(0), COLUMN()+(-3), 1))*INDIRECT(ADDRESS(ROW()+(0), COLUMN()+(-1), 1)), 2)</f>
        <v>3.51</v>
      </c>
    </row>
    <row r="13" spans="1:8" ht="13.50" thickBot="1" customHeight="1">
      <c r="A13" s="14" t="s">
        <v>23</v>
      </c>
      <c r="B13" s="14"/>
      <c r="C13" s="18" t="s">
        <v>24</v>
      </c>
      <c r="D13" s="18"/>
      <c r="E13" s="19">
        <v>0.131</v>
      </c>
      <c r="F13" s="20" t="s">
        <v>25</v>
      </c>
      <c r="G13" s="21">
        <v>26.02</v>
      </c>
      <c r="H13" s="21">
        <f ca="1">ROUND(INDIRECT(ADDRESS(ROW()+(0), COLUMN()+(-3), 1))*INDIRECT(ADDRESS(ROW()+(0), COLUMN()+(-1), 1)), 2)</f>
        <v>3.41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18.74</v>
      </c>
      <c r="H14" s="24">
        <f ca="1">ROUND(INDIRECT(ADDRESS(ROW()+(0), COLUMN()+(-3), 1))*INDIRECT(ADDRESS(ROW()+(0), COLUMN()+(-1), 1))/100, 2)</f>
        <v>0.37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19.11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