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<sst xmlns="http://schemas.openxmlformats.org/spreadsheetml/2006/main" count="63" uniqueCount="63">
  <si>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</si>
  <si>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FLQ010</t>
  </si>
  <si>
    <t xml:space="preserve">m²</t>
  </si>
  <si>
    <t xml:space="preserve">Faux plafond continu en plaques silico-calcaires autoclavées.</t>
  </si>
  <si>
    <r>
      <rPr>
        <sz val="8.25"/>
        <color rgb="FF000000"/>
        <rFont val="Arial"/>
        <family val="2"/>
      </rPr>
      <t xml:space="preserve">Faux plafond continu suspendu, lisse, 20+20+20+54, situé à une hauteur inférieure à 4 m, résistance au feu EI 180, selon NF EN 1364-2, constitué de: OSSATURE: structure métallique en acier galvanisé de fourrures primaires 60/27 mm avec une modulation de 600 mm et suspendues du plancher ou de l'élément porteur en béton avec attaches, goupilles pour la fixation des suspentes, connexions supérieures pour fixer les tiges aux suspentes et tiges tous les 1200 mm, et fourrures secondaires fixées perpendiculairement aux fourrures primaires avec raccords type éclisse avec une modulation de 1000 mm; PLAQUES: trois couches de plaques silico-calcaires autoclavées, de 1200x2500 mm et 20 mm d'épaisseur, à bords carrés. Comprend les fixations pour l'ancrage des profilés, la visserie pour la fixation des plaques, la pâte pour le traitement des joints, le matelas en silicate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</si>
  <si>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</si>
  <si>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</si>
  <si>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</si>
  <si>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</si>
  <si>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</si>
  <si>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</si>
  <si>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mt12psg160d</t>
  </si>
  <si>
    <t xml:space="preserve">Profilé en L, en acier galvanisé, de 30 mm.</t>
  </si>
  <si>
    <t xml:space="preserve">m</t>
  </si>
  <si>
    <t xml:space="preserve">mt12psg220</t>
  </si>
  <si>
    <t xml:space="preserve">Fixation composée d'une cheville et d'une vis 5x27.</t>
  </si>
  <si>
    <t xml:space="preserve">U</t>
  </si>
  <si>
    <t xml:space="preserve">mt12psg081a</t>
  </si>
  <si>
    <t xml:space="preserve">Vis autoforeuse 3,5x9,5 mm.</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</si>
  <si>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</si>
  <si>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</si>
  <si>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</si>
  <si>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</si>
  <si>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</si>
  <si>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</si>
  <si>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</si>
  <si>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</si>
  <si>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</si>
  <si>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</si>
  <si>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mt12psg050c</t>
  </si>
  <si>
    <t xml:space="preserve">Fourrure 60/27 en tôle d'acier galvanisé, de largeur 60 mm, selon NF DTU 25.41 P1-2 et NF EN 14195.</t>
  </si>
  <si>
    <t xml:space="preserve">m</t>
  </si>
  <si>
    <t xml:space="preserve">mt12pek020la</t>
  </si>
  <si>
    <t xml:space="preserve">Connecteur, pour fourrure 60/27.</t>
  </si>
  <si>
    <t xml:space="preserve">U</t>
  </si>
  <si>
    <t xml:space="preserve">mt12pek020da</t>
  </si>
  <si>
    <t xml:space="preserve">Raccord type éclisse, pour fourrure 60/27.</t>
  </si>
  <si>
    <t xml:space="preserve">U</t>
  </si>
  <si>
    <t xml:space="preserve">mt12plo010ak</t>
  </si>
  <si>
    <t xml:space="preserve">Plaque silico-calcaire autoclavée, de 1200x2500 mm et 20 mm d'épaisseur, à bords carrés; Euroclasse A1 de réaction au feu, selon NF EN 13501-1.</t>
  </si>
  <si>
    <t xml:space="preserve">m²</t>
  </si>
  <si>
    <t xml:space="preserve">mt12psg081d</t>
  </si>
  <si>
    <t xml:space="preserve">Vis autoforeuse 3,5x35 mm.</t>
  </si>
  <si>
    <t xml:space="preserve">U</t>
  </si>
  <si>
    <t xml:space="preserve">mt12psg081g</t>
  </si>
  <si>
    <t xml:space="preserve">Vis autoforeuse 4,2x70 mm.</t>
  </si>
  <si>
    <t xml:space="preserve">U</t>
  </si>
  <si>
    <t xml:space="preserve">mt12ppo010a</t>
  </si>
  <si>
    <t xml:space="preserve">Pâte à joints.</t>
  </si>
  <si>
    <t xml:space="preserve">kg</t>
  </si>
  <si>
    <t xml:space="preserve">mt41php100a</t>
  </si>
  <si>
    <t xml:space="preserve">Matelas en silicate.</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</si>
  <si>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</si>
  <si>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</si>
  <si>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</si>
  <si>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</si>
  <si>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</si>
  <si>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</si>
  <si>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</si>
  <si>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</si>
  <si>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</si>
  <si>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28,36€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</si>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</sst>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v>
      </c>
      <c r="F9" s="11" t="s">
        <v>13</v>
      </c>
      <c r="G9" s="13">
        <v>0.86</v>
      </c>
      <c r="H9" s="13">
        <f ca="1">ROUND(INDIRECT(ADDRESS(ROW()+(0), COLUMN()+(-3), 1))*INDIRECT(ADDRESS(ROW()+(0), COLUMN()+(-1), 1)), 2)</f>
        <v>0.34</v>
      </c>
    </row>
    <row r="10" spans="1:8" ht="13.50" thickBot="1" customHeight="1">
      <c r="A10" s="14" t="s">
        <v>14</v>
      </c>
      <c r="B10" s="14"/>
      <c r="C10" s="14" t="s">
        <v>15</v>
      </c>
      <c r="D10" s="14"/>
      <c r="E10" s="15">
        <v>2.4</v>
      </c>
      <c r="F10" s="16" t="s">
        <v>16</v>
      </c>
      <c r="G10" s="17">
        <v>0.06</v>
      </c>
      <c r="H10" s="17">
        <f ca="1">ROUND(INDIRECT(ADDRESS(ROW()+(0), COLUMN()+(-3), 1))*INDIRECT(ADDRESS(ROW()+(0), COLUMN()+(-1), 1)), 2)</f>
        <v>0.14</v>
      </c>
    </row>
    <row r="11" spans="1:8" ht="13.50" thickBot="1" customHeight="1">
      <c r="A11" s="14" t="s">
        <v>17</v>
      </c>
      <c r="B11" s="14"/>
      <c r="C11" s="14" t="s">
        <v>18</v>
      </c>
      <c r="D11" s="14"/>
      <c r="E11" s="15">
        <v>4</v>
      </c>
      <c r="F11" s="16" t="s">
        <v>19</v>
      </c>
      <c r="G11" s="17">
        <v>0.01</v>
      </c>
      <c r="H11" s="17">
        <f ca="1">ROUND(INDIRECT(ADDRESS(ROW()+(0), COLUMN()+(-3), 1))*INDIRECT(ADDRESS(ROW()+(0), COLUMN()+(-1), 1)), 2)</f>
        <v>0.04</v>
      </c>
    </row>
    <row r="12" spans="1:8" ht="13.50" thickBot="1" customHeight="1">
      <c r="A12" s="14" t="s">
        <v>20</v>
      </c>
      <c r="B12" s="14"/>
      <c r="C12" s="14" t="s">
        <v>21</v>
      </c>
      <c r="D12" s="14"/>
      <c r="E12" s="15">
        <v>1.2</v>
      </c>
      <c r="F12" s="16" t="s">
        <v>22</v>
      </c>
      <c r="G12" s="17">
        <v>0.36</v>
      </c>
      <c r="H12" s="17">
        <f ca="1">ROUND(INDIRECT(ADDRESS(ROW()+(0), COLUMN()+(-3), 1))*INDIRECT(ADDRESS(ROW()+(0), COLUMN()+(-1), 1)), 2)</f>
        <v>0.43</v>
      </c>
    </row>
    <row r="13" spans="1:8" ht="13.50" thickBot="1" customHeight="1">
      <c r="A13" s="14" t="s">
        <v>23</v>
      </c>
      <c r="B13" s="14"/>
      <c r="C13" s="14" t="s">
        <v>24</v>
      </c>
      <c r="D13" s="14"/>
      <c r="E13" s="15">
        <v>1.2</v>
      </c>
      <c r="F13" s="16" t="s">
        <v>25</v>
      </c>
      <c r="G13" s="17">
        <v>0.04</v>
      </c>
      <c r="H13" s="17">
        <f ca="1">ROUND(INDIRECT(ADDRESS(ROW()+(0), COLUMN()+(-3), 1))*INDIRECT(ADDRESS(ROW()+(0), COLUMN()+(-1), 1)), 2)</f>
        <v>0.05</v>
      </c>
    </row>
    <row r="14" spans="1:8" ht="13.50" thickBot="1" customHeight="1">
      <c r="A14" s="14" t="s">
        <v>26</v>
      </c>
      <c r="B14" s="14"/>
      <c r="C14" s="14" t="s">
        <v>27</v>
      </c>
      <c r="D14" s="14"/>
      <c r="E14" s="15">
        <v>1.2</v>
      </c>
      <c r="F14" s="16" t="s">
        <v>28</v>
      </c>
      <c r="G14" s="17">
        <v>0.56</v>
      </c>
      <c r="H14" s="17">
        <f ca="1">ROUND(INDIRECT(ADDRESS(ROW()+(0), COLUMN()+(-3), 1))*INDIRECT(ADDRESS(ROW()+(0), COLUMN()+(-1), 1)), 2)</f>
        <v>0.67</v>
      </c>
    </row>
    <row r="15" spans="1:8" ht="24.00" thickBot="1" customHeight="1">
      <c r="A15" s="14" t="s">
        <v>29</v>
      </c>
      <c r="B15" s="14"/>
      <c r="C15" s="14" t="s">
        <v>30</v>
      </c>
      <c r="D15" s="14"/>
      <c r="E15" s="15">
        <v>3.9</v>
      </c>
      <c r="F15" s="16" t="s">
        <v>31</v>
      </c>
      <c r="G15" s="17">
        <v>0.84</v>
      </c>
      <c r="H15" s="17">
        <f ca="1">ROUND(INDIRECT(ADDRESS(ROW()+(0), COLUMN()+(-3), 1))*INDIRECT(ADDRESS(ROW()+(0), COLUMN()+(-1), 1)), 2)</f>
        <v>3.28</v>
      </c>
    </row>
    <row r="16" spans="1:8" ht="13.50" thickBot="1" customHeight="1">
      <c r="A16" s="14" t="s">
        <v>32</v>
      </c>
      <c r="B16" s="14"/>
      <c r="C16" s="14" t="s">
        <v>33</v>
      </c>
      <c r="D16" s="14"/>
      <c r="E16" s="15">
        <v>0.8</v>
      </c>
      <c r="F16" s="16" t="s">
        <v>34</v>
      </c>
      <c r="G16" s="17">
        <v>0.19</v>
      </c>
      <c r="H16" s="17">
        <f ca="1">ROUND(INDIRECT(ADDRESS(ROW()+(0), COLUMN()+(-3), 1))*INDIRECT(ADDRESS(ROW()+(0), COLUMN()+(-1), 1)), 2)</f>
        <v>0.15</v>
      </c>
    </row>
    <row r="17" spans="1:8" ht="13.50" thickBot="1" customHeight="1">
      <c r="A17" s="14" t="s">
        <v>35</v>
      </c>
      <c r="B17" s="14"/>
      <c r="C17" s="14" t="s">
        <v>36</v>
      </c>
      <c r="D17" s="14"/>
      <c r="E17" s="15">
        <v>3.4</v>
      </c>
      <c r="F17" s="16" t="s">
        <v>37</v>
      </c>
      <c r="G17" s="17">
        <v>0.23</v>
      </c>
      <c r="H17" s="17">
        <f ca="1">ROUND(INDIRECT(ADDRESS(ROW()+(0), COLUMN()+(-3), 1))*INDIRECT(ADDRESS(ROW()+(0), COLUMN()+(-1), 1)), 2)</f>
        <v>0.78</v>
      </c>
    </row>
    <row r="18" spans="1:8" ht="24.00" thickBot="1" customHeight="1">
      <c r="A18" s="14" t="s">
        <v>38</v>
      </c>
      <c r="B18" s="14"/>
      <c r="C18" s="14" t="s">
        <v>39</v>
      </c>
      <c r="D18" s="14"/>
      <c r="E18" s="15">
        <v>3.15</v>
      </c>
      <c r="F18" s="16" t="s">
        <v>40</v>
      </c>
      <c r="G18" s="17">
        <v>27.91</v>
      </c>
      <c r="H18" s="17">
        <f ca="1">ROUND(INDIRECT(ADDRESS(ROW()+(0), COLUMN()+(-3), 1))*INDIRECT(ADDRESS(ROW()+(0), COLUMN()+(-1), 1)), 2)</f>
        <v>87.92</v>
      </c>
    </row>
    <row r="19" spans="1:8" ht="13.50" thickBot="1" customHeight="1">
      <c r="A19" s="14" t="s">
        <v>41</v>
      </c>
      <c r="B19" s="14"/>
      <c r="C19" s="14" t="s">
        <v>42</v>
      </c>
      <c r="D19" s="14"/>
      <c r="E19" s="15">
        <v>20</v>
      </c>
      <c r="F19" s="16" t="s">
        <v>43</v>
      </c>
      <c r="G19" s="17">
        <v>0.01</v>
      </c>
      <c r="H19" s="17">
        <f ca="1">ROUND(INDIRECT(ADDRESS(ROW()+(0), COLUMN()+(-3), 1))*INDIRECT(ADDRESS(ROW()+(0), COLUMN()+(-1), 1)), 2)</f>
        <v>0.2</v>
      </c>
    </row>
    <row r="20" spans="1:8" ht="13.50" thickBot="1" customHeight="1">
      <c r="A20" s="14" t="s">
        <v>44</v>
      </c>
      <c r="B20" s="14"/>
      <c r="C20" s="14" t="s">
        <v>45</v>
      </c>
      <c r="D20" s="14"/>
      <c r="E20" s="15">
        <v>20</v>
      </c>
      <c r="F20" s="16" t="s">
        <v>46</v>
      </c>
      <c r="G20" s="17">
        <v>0.03</v>
      </c>
      <c r="H20" s="17">
        <f ca="1">ROUND(INDIRECT(ADDRESS(ROW()+(0), COLUMN()+(-3), 1))*INDIRECT(ADDRESS(ROW()+(0), COLUMN()+(-1), 1)), 2)</f>
        <v>0.6</v>
      </c>
    </row>
    <row r="21" spans="1:8" ht="13.50" thickBot="1" customHeight="1">
      <c r="A21" s="14" t="s">
        <v>47</v>
      </c>
      <c r="B21" s="14"/>
      <c r="C21" s="14" t="s">
        <v>48</v>
      </c>
      <c r="D21" s="14"/>
      <c r="E21" s="15">
        <v>0.25</v>
      </c>
      <c r="F21" s="16" t="s">
        <v>49</v>
      </c>
      <c r="G21" s="17">
        <v>1.67</v>
      </c>
      <c r="H21" s="17">
        <f ca="1">ROUND(INDIRECT(ADDRESS(ROW()+(0), COLUMN()+(-3), 1))*INDIRECT(ADDRESS(ROW()+(0), COLUMN()+(-1), 1)), 2)</f>
        <v>0.42</v>
      </c>
    </row>
    <row r="22" spans="1:8" ht="13.50" thickBot="1" customHeight="1">
      <c r="A22" s="14" t="s">
        <v>50</v>
      </c>
      <c r="B22" s="14"/>
      <c r="C22" s="14" t="s">
        <v>51</v>
      </c>
      <c r="D22" s="14"/>
      <c r="E22" s="15">
        <v>0.05</v>
      </c>
      <c r="F22" s="16" t="s">
        <v>52</v>
      </c>
      <c r="G22" s="17">
        <v>1.22</v>
      </c>
      <c r="H22" s="17">
        <f ca="1">ROUND(INDIRECT(ADDRESS(ROW()+(0), COLUMN()+(-3), 1))*INDIRECT(ADDRESS(ROW()+(0), COLUMN()+(-1), 1)), 2)</f>
        <v>0.06</v>
      </c>
    </row>
    <row r="23" spans="1:8" ht="13.50" thickBot="1" customHeight="1">
      <c r="A23" s="14" t="s">
        <v>53</v>
      </c>
      <c r="B23" s="14"/>
      <c r="C23" s="14" t="s">
        <v>54</v>
      </c>
      <c r="D23" s="14"/>
      <c r="E23" s="15">
        <v>1.019</v>
      </c>
      <c r="F23" s="16" t="s">
        <v>55</v>
      </c>
      <c r="G23" s="17">
        <v>30.2</v>
      </c>
      <c r="H23" s="17">
        <f ca="1">ROUND(INDIRECT(ADDRESS(ROW()+(0), COLUMN()+(-3), 1))*INDIRECT(ADDRESS(ROW()+(0), COLUMN()+(-1), 1)), 2)</f>
        <v>30.77</v>
      </c>
    </row>
    <row r="24" spans="1:8" ht="13.50" thickBot="1" customHeight="1">
      <c r="A24" s="14" t="s">
        <v>56</v>
      </c>
      <c r="B24" s="14"/>
      <c r="C24" s="18" t="s">
        <v>57</v>
      </c>
      <c r="D24" s="18"/>
      <c r="E24" s="19">
        <v>1.019</v>
      </c>
      <c r="F24" s="20" t="s">
        <v>58</v>
      </c>
      <c r="G24" s="21">
        <v>26.02</v>
      </c>
      <c r="H24" s="21">
        <f ca="1">ROUND(INDIRECT(ADDRESS(ROW()+(0), COLUMN()+(-3), 1))*INDIRECT(ADDRESS(ROW()+(0), COLUMN()+(-1), 1)), 2)</f>
        <v>26.51</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152.36</v>
      </c>
      <c r="H25" s="24">
        <f ca="1">ROUND(INDIRECT(ADDRESS(ROW()+(0), COLUMN()+(-3), 1))*INDIRECT(ADDRESS(ROW()+(0), COLUMN()+(-1), 1))/100, 2)</f>
        <v>3.05</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155.41</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