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<sst xmlns="http://schemas.openxmlformats.org/spreadsheetml/2006/main" count="33" uniqueCount="33">
  <si>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</si>
  <si>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FSB060</t>
  </si>
  <si>
    <t xml:space="preserve">m²</t>
  </si>
  <si>
    <t xml:space="preserve">Parquet contrecollé.</t>
  </si>
  <si>
    <r>
      <rPr>
        <sz val="8.25"/>
        <color rgb="FF000000"/>
        <rFont val="Arial"/>
        <family val="2"/>
      </rPr>
      <t xml:space="preserve">Parquet flottant, à lames de 2180x200x14 mm, avec une couche supérieure en bois de chêne, assemblées avec adhésif, placées sur membrane en mousse de polyéthylène de haute densité de 3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</si>
  <si>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</si>
  <si>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</si>
  <si>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</si>
  <si>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</si>
  <si>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</si>
  <si>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</si>
  <si>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mt16pnc020a</t>
  </si>
  <si>
    <t xml:space="preserve">Membrane en mousse de polyéthylène de haute densité de 3 mm d'épaisseur; fournissant une réduction du niveau global de pression au bruit de choc de 16 dB.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</si>
  <si>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</si>
  <si>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</si>
  <si>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</si>
  <si>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</si>
  <si>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mt18mpg010a</t>
  </si>
  <si>
    <t xml:space="preserve">Lame assemblée de 2180x200x14 mm, pour parquet flottant en bois, constituée de trois couches collées entre elles: une couche de base ou support constituée d'un film spécialement traité avec protection anti-humidité; une couche intermédiaire constituée d'un panneau contreplaqué, spécialement traité, de 11 mm d'épaisseur et une couche noble ou d'usure en bois de chêne de 3 mm d'épaisseur, 2 planchettes, finition avec vernis satiné. Selon NF EN 13810-1 et NF EN 14342.</t>
  </si>
  <si>
    <t xml:space="preserve">m²</t>
  </si>
  <si>
    <t xml:space="preserve">mt18mva070</t>
  </si>
  <si>
    <t xml:space="preserve">Adhésif, avec classe de sollicitation D3 selon NF EN 204.</t>
  </si>
  <si>
    <t xml:space="preserve">l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</si>
  <si>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</si>
  <si>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</si>
  <si>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</si>
  <si>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</si>
  <si>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</si>
  <si>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</si>
  <si>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</si>
  <si>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</si>
  <si>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15,73€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</si>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</sst>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0.52</v>
      </c>
      <c r="H9" s="13">
        <f ca="1">ROUND(INDIRECT(ADDRESS(ROW()+(0), COLUMN()+(-3), 1))*INDIRECT(ADDRESS(ROW()+(0), COLUMN()+(-1), 1)), 2)</f>
        <v>0.57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0.44</v>
      </c>
      <c r="F10" s="16" t="s">
        <v>16</v>
      </c>
      <c r="G10" s="17">
        <v>0.3</v>
      </c>
      <c r="H10" s="17">
        <f ca="1">ROUND(INDIRECT(ADDRESS(ROW()+(0), COLUMN()+(-3), 1))*INDIRECT(ADDRESS(ROW()+(0), COLUMN()+(-1), 1)), 2)</f>
        <v>0.13</v>
      </c>
    </row>
    <row r="11" spans="1:8" ht="66.0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25.54</v>
      </c>
      <c r="H11" s="17">
        <f ca="1">ROUND(INDIRECT(ADDRESS(ROW()+(0), COLUMN()+(-3), 1))*INDIRECT(ADDRESS(ROW()+(0), COLUMN()+(-1), 1)), 2)</f>
        <v>26.82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0.05</v>
      </c>
      <c r="F12" s="16" t="s">
        <v>22</v>
      </c>
      <c r="G12" s="17">
        <v>3.59</v>
      </c>
      <c r="H12" s="17">
        <f ca="1">ROUND(INDIRECT(ADDRESS(ROW()+(0), COLUMN()+(-3), 1))*INDIRECT(ADDRESS(ROW()+(0), COLUMN()+(-1), 1)), 2)</f>
        <v>0.18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0.416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12.17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0.238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6.19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46.06</v>
      </c>
      <c r="H15" s="24">
        <f ca="1">ROUND(INDIRECT(ADDRESS(ROW()+(0), COLUMN()+(-3), 1))*INDIRECT(ADDRESS(ROW()+(0), COLUMN()+(-1), 1))/100, 2)</f>
        <v>0.92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46.98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