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<sst xmlns="http://schemas.openxmlformats.org/spreadsheetml/2006/main" count="35" uniqueCount="35">
  <si>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</si>
  <si>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GJA010</t>
  </si>
  <si>
    <t xml:space="preserve">U</t>
  </si>
  <si>
    <t xml:space="preserve">Socle métallique antivibration, pour appui de machinerie.</t>
  </si>
  <si>
    <r>
      <rPr>
        <sz val="8.25"/>
        <color rgb="FF000000"/>
        <rFont val="Arial"/>
        <family val="2"/>
      </rPr>
      <t xml:space="preserve">Socle métallique antivibration, pour appui de machinerie, de 150x100x16 cm, en acier NF EN 10025 S275JR, dans les poutres réalisés avec des pièces simples de profilés laminés à chaud des séries IPN, IPE, HEB, HEA, HEM ou UPN, finition avec impression antioxydante, avec assemblages soudés sur site, appuyé sur 6 amortisseurs métalliques à ressort, de 195x82x127 mm, de 40 kg de charge minimale et 100 kg de charge maximale. Le prix comprend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</si>
  <si>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</si>
  <si>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</si>
  <si>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</si>
  <si>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</si>
  <si>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</si>
  <si>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</si>
  <si>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mt07ala010dab</t>
  </si>
  <si>
    <t xml:space="preserve">Acier laminé NF EN 10025 S275JR, en profilés laminés à chaud, pièces simples, pour applications structurales, des séries IPN, IPE, HEB, HEA, HEM ou UPN, finition avec impression antioxydante. Travaillé et monté en atelier, à placer avec assemblages soudés sur site.</t>
  </si>
  <si>
    <t xml:space="preserve">kg</t>
  </si>
  <si>
    <t xml:space="preserve">mt16avg040e</t>
  </si>
  <si>
    <t xml:space="preserve">Amortisseur métallique à ressort, de 195x82x127 mm, de 40 kg de charge minimale et 100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à monter au sol, sur socle ou sur structure. Comprend accessoires de montage.</t>
  </si>
  <si>
    <t xml:space="preserve">U</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</si>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</sst>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68"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200</v>
      </c>
      <c r="F9" s="11" t="s">
        <v>13</v>
      </c>
      <c r="G9" s="13">
        <v>1.54</v>
      </c>
      <c r="H9" s="13">
        <f ca="1">ROUND(INDIRECT(ADDRESS(ROW()+(0), COLUMN()+(-3), 1))*INDIRECT(ADDRESS(ROW()+(0), COLUMN()+(-1), 1)), 2)</f>
        <v>308</v>
      </c>
    </row>
    <row r="10" spans="1:8" ht="66.00" thickBot="1" customHeight="1">
      <c r="A10" s="14" t="s">
        <v>14</v>
      </c>
      <c r="B10" s="14"/>
      <c r="C10" s="14"/>
      <c r="D10" s="14" t="s">
        <v>15</v>
      </c>
      <c r="E10" s="15">
        <v>6</v>
      </c>
      <c r="F10" s="16" t="s">
        <v>16</v>
      </c>
      <c r="G10" s="17">
        <v>7.88</v>
      </c>
      <c r="H10" s="17">
        <f ca="1">ROUND(INDIRECT(ADDRESS(ROW()+(0), COLUMN()+(-3), 1))*INDIRECT(ADDRESS(ROW()+(0), COLUMN()+(-1), 1)), 2)</f>
        <v>47.28</v>
      </c>
    </row>
    <row r="11" spans="1:8" ht="13.50" thickBot="1" customHeight="1">
      <c r="A11" s="14" t="s">
        <v>17</v>
      </c>
      <c r="B11" s="14"/>
      <c r="C11" s="14"/>
      <c r="D11" s="14" t="s">
        <v>18</v>
      </c>
      <c r="E11" s="15">
        <v>3.478</v>
      </c>
      <c r="F11" s="16" t="s">
        <v>19</v>
      </c>
      <c r="G11" s="17">
        <v>3.42</v>
      </c>
      <c r="H11" s="17">
        <f ca="1">ROUND(INDIRECT(ADDRESS(ROW()+(0), COLUMN()+(-3), 1))*INDIRECT(ADDRESS(ROW()+(0), COLUMN()+(-1), 1)), 2)</f>
        <v>11.89</v>
      </c>
    </row>
    <row r="12" spans="1:8" ht="13.50" thickBot="1" customHeight="1">
      <c r="A12" s="14" t="s">
        <v>20</v>
      </c>
      <c r="B12" s="14"/>
      <c r="C12" s="14"/>
      <c r="D12" s="14" t="s">
        <v>21</v>
      </c>
      <c r="E12" s="15">
        <v>3.513</v>
      </c>
      <c r="F12" s="16" t="s">
        <v>22</v>
      </c>
      <c r="G12" s="17">
        <v>30.72</v>
      </c>
      <c r="H12" s="17">
        <f ca="1">ROUND(INDIRECT(ADDRESS(ROW()+(0), COLUMN()+(-3), 1))*INDIRECT(ADDRESS(ROW()+(0), COLUMN()+(-1), 1)), 2)</f>
        <v>107.92</v>
      </c>
    </row>
    <row r="13" spans="1:8" ht="13.50" thickBot="1" customHeight="1">
      <c r="A13" s="14" t="s">
        <v>23</v>
      </c>
      <c r="B13" s="14"/>
      <c r="C13" s="14"/>
      <c r="D13" s="14" t="s">
        <v>24</v>
      </c>
      <c r="E13" s="15">
        <v>3.513</v>
      </c>
      <c r="F13" s="16" t="s">
        <v>25</v>
      </c>
      <c r="G13" s="17">
        <v>27.32</v>
      </c>
      <c r="H13" s="17">
        <f ca="1">ROUND(INDIRECT(ADDRESS(ROW()+(0), COLUMN()+(-3), 1))*INDIRECT(ADDRESS(ROW()+(0), COLUMN()+(-1), 1)), 2)</f>
        <v>95.98</v>
      </c>
    </row>
    <row r="14" spans="1:8" ht="13.50" thickBot="1" customHeight="1">
      <c r="A14" s="14" t="s">
        <v>26</v>
      </c>
      <c r="B14" s="14"/>
      <c r="C14" s="14"/>
      <c r="D14" s="14" t="s">
        <v>27</v>
      </c>
      <c r="E14" s="15">
        <v>4.216</v>
      </c>
      <c r="F14" s="16" t="s">
        <v>28</v>
      </c>
      <c r="G14" s="17">
        <v>30.2</v>
      </c>
      <c r="H14" s="17">
        <f ca="1">ROUND(INDIRECT(ADDRESS(ROW()+(0), COLUMN()+(-3), 1))*INDIRECT(ADDRESS(ROW()+(0), COLUMN()+(-1), 1)), 2)</f>
        <v>127.32</v>
      </c>
    </row>
    <row r="15" spans="1:8" ht="13.50" thickBot="1" customHeight="1">
      <c r="A15" s="14" t="s">
        <v>29</v>
      </c>
      <c r="B15" s="14"/>
      <c r="C15" s="14"/>
      <c r="D15" s="18" t="s">
        <v>30</v>
      </c>
      <c r="E15" s="19">
        <v>4.216</v>
      </c>
      <c r="F15" s="20" t="s">
        <v>31</v>
      </c>
      <c r="G15" s="21">
        <v>26.02</v>
      </c>
      <c r="H15" s="21">
        <f ca="1">ROUND(INDIRECT(ADDRESS(ROW()+(0), COLUMN()+(-3), 1))*INDIRECT(ADDRESS(ROW()+(0), COLUMN()+(-1), 1)), 2)</f>
        <v>109.7</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808.09</v>
      </c>
      <c r="H16" s="24">
        <f ca="1">ROUND(INDIRECT(ADDRESS(ROW()+(0), COLUMN()+(-3), 1))*INDIRECT(ADDRESS(ROW()+(0), COLUMN()+(-1), 1))/100, 2)</f>
        <v>16.16</v>
      </c>
    </row>
    <row r="17" spans="1:8" ht="13.50" thickBot="1" customHeight="1">
      <c r="A17" s="25"/>
      <c r="B17" s="25"/>
      <c r="C17" s="25"/>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824.25</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C17"/>
  </mergeCells>
  <pageMargins left="0.147638" right="0.147638" top="0.206693" bottom="0.206693" header="0.0" footer="0.0"/>
  <pageSetup paperSize="9" orientation="portrait"/>
  <rowBreaks count="0" manualBreakCount="0">
    </rowBreaks>
</worksheet>
</file>