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<sst xmlns="http://schemas.openxmlformats.org/spreadsheetml/2006/main" count="36" uniqueCount="36">
  <si>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</si>
  <si>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GLF010</t>
  </si>
  <si>
    <t xml:space="preserve">m</t>
  </si>
  <si>
    <t xml:space="preserve">Linteau formé de poutrelles autorésistantes en béton précontraint.</t>
  </si>
  <si>
    <r>
      <rPr>
        <sz val="8.25"/>
        <color rgb="FF000000"/>
        <rFont val="Arial"/>
        <family val="2"/>
      </rPr>
      <t xml:space="preserve">Linteau réalisé avec une poutrelle autorésistante en béton précontraint T-18 de 1,4 m de longueur, appuyée sur une couche de mortier de ciment, industriel, M-7,5, de 2 cm d'épaisseur, avec revêtement de brique en terre cuite des deux côtés; pour la réalisation d'un linteau dans une ouverture de mur en maçonnerie.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</si>
  <si>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</si>
  <si>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</si>
  <si>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</si>
  <si>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</si>
  <si>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</si>
  <si>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</si>
  <si>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mt07vau010a</t>
  </si>
  <si>
    <t xml:space="preserve">Poutrelle précontrainte en "I", avec une longueur moyenne d'inférieure à 4 m, selon NF EN 15037-1.</t>
  </si>
  <si>
    <t xml:space="preserve">m</t>
  </si>
  <si>
    <t xml:space="preserve">mt08aaa010a</t>
  </si>
  <si>
    <t xml:space="preserve">Eau.</t>
  </si>
  <si>
    <t xml:space="preserve">m³</t>
  </si>
  <si>
    <t xml:space="preserve">mt09mif010da</t>
  </si>
  <si>
    <t xml:space="preserve">Mortier industriel pour maçonnerie, de ciment, couleur grise, catégorie M-7,5 (résistance à la compression 7,5 N/mm²), fourni en sacs, selon NF EN 998-2.</t>
  </si>
  <si>
    <t xml:space="preserve">t</t>
  </si>
  <si>
    <t xml:space="preserve">mt04lcc010a</t>
  </si>
  <si>
    <t xml:space="preserve">Brique creuse en terre cuite (mahón), à revêtir, 29x14x4 cm, pour utilisation en maçonnerie protégée (pièce en P), densité 860 kg/m³, selon NF EN 771-1.</t>
  </si>
  <si>
    <t xml:space="preserve">U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</si>
  <si>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</si>
  <si>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</si>
  <si>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</si>
  <si>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</si>
  <si>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</si>
  <si>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</si>
  <si>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</si>
  <si>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</si>
  <si>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</si>
  <si>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</si>
  <si>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</si>
  <si>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1,99€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</si>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</sst>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5.2</v>
      </c>
      <c r="H9" s="13">
        <f ca="1">ROUND(INDIRECT(ADDRESS(ROW()+(0), COLUMN()+(-3), 1))*INDIRECT(ADDRESS(ROW()+(0), COLUMN()+(-1), 1)), 2)</f>
        <v>5.2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0.012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0.015</v>
      </c>
      <c r="F11" s="16" t="s">
        <v>19</v>
      </c>
      <c r="G11" s="17">
        <v>56.97</v>
      </c>
      <c r="H11" s="17">
        <f ca="1">ROUND(INDIRECT(ADDRESS(ROW()+(0), COLUMN()+(-3), 1))*INDIRECT(ADDRESS(ROW()+(0), COLUMN()+(-1), 1)), 2)</f>
        <v>0.85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10.159</v>
      </c>
      <c r="F12" s="16" t="s">
        <v>22</v>
      </c>
      <c r="G12" s="17">
        <v>0.29</v>
      </c>
      <c r="H12" s="17">
        <f ca="1">ROUND(INDIRECT(ADDRESS(ROW()+(0), COLUMN()+(-3), 1))*INDIRECT(ADDRESS(ROW()+(0), COLUMN()+(-1), 1)), 2)</f>
        <v>2.95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0.025</v>
      </c>
      <c r="F13" s="16" t="s">
        <v>25</v>
      </c>
      <c r="G13" s="17">
        <v>53.48</v>
      </c>
      <c r="H13" s="17">
        <f ca="1">ROUND(INDIRECT(ADDRESS(ROW()+(0), COLUMN()+(-3), 1))*INDIRECT(ADDRESS(ROW()+(0), COLUMN()+(-1), 1)), 2)</f>
        <v>1.34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0.262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7.66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0.262</v>
      </c>
      <c r="F15" s="20" t="s">
        <v>31</v>
      </c>
      <c r="G15" s="21">
        <v>24.51</v>
      </c>
      <c r="H15" s="21">
        <f ca="1">ROUND(INDIRECT(ADDRESS(ROW()+(0), COLUMN()+(-3), 1))*INDIRECT(ADDRESS(ROW()+(0), COLUMN()+(-1), 1)), 2)</f>
        <v>6.42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24.44</v>
      </c>
      <c r="H16" s="24">
        <f ca="1">ROUND(INDIRECT(ADDRESS(ROW()+(0), COLUMN()+(-3), 1))*INDIRECT(ADDRESS(ROW()+(0), COLUMN()+(-1), 1))/100, 2)</f>
        <v>0.49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24.93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