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<sst xmlns="http://schemas.openxmlformats.org/spreadsheetml/2006/main" count="27" uniqueCount="27">
  <si>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</si>
  <si>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GLF020</t>
  </si>
  <si>
    <t xml:space="preserve">U</t>
  </si>
  <si>
    <t xml:space="preserve">Linteau préfabriqué, en béton cellulaire.</t>
  </si>
  <si>
    <r>
      <rPr>
        <sz val="8.25"/>
        <color rgb="FF000000"/>
        <rFont val="Arial"/>
        <family val="2"/>
      </rPr>
      <t xml:space="preserve">Linteau porteur préfabriqué en béton cellulaire autoclavé, 130x25x17,5 cm, mis en place avec du mortier à joints minces, composé de ciment blanc, chaux grasse, sable siliceux et additif retenant l'eau à base de cellulose, appuyé sur les jambages.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</si>
  <si>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</si>
  <si>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</si>
  <si>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</si>
  <si>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</si>
  <si>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</si>
  <si>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</si>
  <si>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mt02bhc120fb</t>
  </si>
  <si>
    <t xml:space="preserve">Linteau porteur préfabriqué en béton cellulaire autoclavé, 130x25x17,5 cm.</t>
  </si>
  <si>
    <t xml:space="preserve">U</t>
  </si>
  <si>
    <t xml:space="preserve">mt09mif065a</t>
  </si>
  <si>
    <t xml:space="preserve">Mortier à joints minces, composé de ciment blanc, chaux grasse, sable siliceux et additif retenant l'eau à base de cellulose, d'application sur maçonneries en blocs de béton cellulaire, fourni en sacs de 25 kg, selon NF EN 998-2.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</si>
  <si>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</si>
  <si>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</si>
  <si>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</si>
  <si>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</si>
  <si>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</si>
  <si>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</si>
  <si>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</si>
  <si>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</si>
  <si>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</si>
  <si>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2,31€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</si>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</sst>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68.83</v>
      </c>
      <c r="G9" s="13">
        <f ca="1">ROUND(INDIRECT(ADDRESS(ROW()+(0), COLUMN()+(-3), 1))*INDIRECT(ADDRESS(ROW()+(0), COLUMN()+(-1), 1)), 2)</f>
        <v>68.83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0.16</v>
      </c>
      <c r="E10" s="16" t="s">
        <v>16</v>
      </c>
      <c r="F10" s="17">
        <v>0.55</v>
      </c>
      <c r="G10" s="17">
        <f ca="1">ROUND(INDIRECT(ADDRESS(ROW()+(0), COLUMN()+(-3), 1))*INDIRECT(ADDRESS(ROW()+(0), COLUMN()+(-1), 1)), 2)</f>
        <v>0.09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0.122</v>
      </c>
      <c r="E11" s="16" t="s">
        <v>19</v>
      </c>
      <c r="F11" s="17">
        <v>29.25</v>
      </c>
      <c r="G11" s="17">
        <f ca="1">ROUND(INDIRECT(ADDRESS(ROW()+(0), COLUMN()+(-3), 1))*INDIRECT(ADDRESS(ROW()+(0), COLUMN()+(-1), 1)), 2)</f>
        <v>3.57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0.122</v>
      </c>
      <c r="E12" s="20" t="s">
        <v>22</v>
      </c>
      <c r="F12" s="21">
        <v>24.51</v>
      </c>
      <c r="G12" s="21">
        <f ca="1">ROUND(INDIRECT(ADDRESS(ROW()+(0), COLUMN()+(-3), 1))*INDIRECT(ADDRESS(ROW()+(0), COLUMN()+(-1), 1)), 2)</f>
        <v>2.99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75.48</v>
      </c>
      <c r="G13" s="24">
        <f ca="1">ROUND(INDIRECT(ADDRESS(ROW()+(0), COLUMN()+(-3), 1))*INDIRECT(ADDRESS(ROW()+(0), COLUMN()+(-1), 1))/100, 2)</f>
        <v>1.51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76.99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