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<sst xmlns="http://schemas.openxmlformats.org/spreadsheetml/2006/main" count="30" uniqueCount="30">
  <si>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</si>
  <si>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GRP010</t>
  </si>
  <si>
    <t xml:space="preserve">m</t>
  </si>
  <si>
    <t xml:space="preserve">Revêtement d'about de plancher avec plaquettes en terre cuite.</t>
  </si>
  <si>
    <r>
      <rPr>
        <sz val="8.25"/>
        <color rgb="FF000000"/>
        <rFont val="Arial"/>
        <family val="2"/>
      </rPr>
      <t xml:space="preserve">Revêtement d'about de plancher de 30 cm d'épaisseur, avec plaquettes en terre cuite, à revêtir, 14x28x1,2 cm. POSE: avec du mortier haute adhérence et adjuvant hydrofuge pour imperméabilisation des mortiers ou des bétons.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</si>
  <si>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</si>
  <si>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</si>
  <si>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</si>
  <si>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</si>
  <si>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</si>
  <si>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</si>
  <si>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mt29cer010a</t>
  </si>
  <si>
    <t xml:space="preserve">Plaquette en terre cuite, à revêtir, 14x28x1,2 cm.</t>
  </si>
  <si>
    <t xml:space="preserve">U</t>
  </si>
  <si>
    <t xml:space="preserve">mt09moe020a</t>
  </si>
  <si>
    <t xml:space="preserve">Mortier-colle amélioré à liants mixtes, C2 TE, pour la pose en couche épaisse de pièces céramiques en parements verticaux extérieurs, selon NF EN 12004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</si>
  <si>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</si>
  <si>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</si>
  <si>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</si>
  <si>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</si>
  <si>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mo114</t>
  </si>
  <si>
    <t xml:space="preserve">Ouvrier d'exécution I/OE1 construction pour des travaux de maçonnerie.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</si>
  <si>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</si>
  <si>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</si>
  <si>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</si>
  <si>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</si>
  <si>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</si>
  <si>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</si>
  <si>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0,78€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</si>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</sst>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6.9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0.53</v>
      </c>
      <c r="H10" s="17">
        <f ca="1">ROUND(INDIRECT(ADDRESS(ROW()+(0), COLUMN()+(-3), 1))*INDIRECT(ADDRESS(ROW()+(0), COLUMN()+(-1), 1)), 2)</f>
        <v>0.56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0.075</v>
      </c>
      <c r="F11" s="16" t="s">
        <v>19</v>
      </c>
      <c r="G11" s="17">
        <v>1.2</v>
      </c>
      <c r="H11" s="17">
        <f ca="1">ROUND(INDIRECT(ADDRESS(ROW()+(0), COLUMN()+(-3),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0.154</v>
      </c>
      <c r="F12" s="16" t="s">
        <v>22</v>
      </c>
      <c r="G12" s="17">
        <v>24.51</v>
      </c>
      <c r="H12" s="17">
        <f ca="1">ROUND(INDIRECT(ADDRESS(ROW()+(0), COLUMN()+(-3), 1))*INDIRECT(ADDRESS(ROW()+(0), COLUMN()+(-1), 1)), 2)</f>
        <v>3.77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0.154</v>
      </c>
      <c r="F13" s="20" t="s">
        <v>25</v>
      </c>
      <c r="G13" s="21">
        <v>29.25</v>
      </c>
      <c r="H13" s="21">
        <f ca="1">ROUND(INDIRECT(ADDRESS(ROW()+(0), COLUMN()+(-3), 1))*INDIRECT(ADDRESS(ROW()+(0), COLUMN()+(-1), 1)), 2)</f>
        <v>4.5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10.92</v>
      </c>
      <c r="H14" s="24">
        <f ca="1">ROUND(INDIRECT(ADDRESS(ROW()+(0), COLUMN()+(-3), 1))*INDIRECT(ADDRESS(ROW()+(0), COLUMN()+(-1), 1))/100, 2)</f>
        <v>0.22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11.14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