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<sst xmlns="http://schemas.openxmlformats.org/spreadsheetml/2006/main" count="17" uniqueCount="17">
  <si>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</si>
  <si>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PHE100</t>
  </si>
  <si>
    <t xml:space="preserve">U</t>
  </si>
  <si>
    <t xml:space="preserve">Transport et retrait d'un échafaudage roulant.</t>
  </si>
  <si>
    <r>
      <rPr>
        <sz val="8.25"/>
        <color rgb="FF000000"/>
        <rFont val="Arial"/>
        <family val="2"/>
      </rPr>
      <t xml:space="preserve">Transport et retrait d'un échafaudage roulant, avec plateforme de travail de 3x1 m², jusqu'à une hauteur de 3 m, constitué d'une structure tubulaire en acier galvanisé à chaud, préparé pour supporter une charge de 2,0 kN/m² uniformément répartie sur la plateforme et une charge ponctuelle de 1,5 kN.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</si>
  <si>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</si>
  <si>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</si>
  <si>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</si>
  <si>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</si>
  <si>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</si>
  <si>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</si>
  <si>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mq13ats053a</t>
  </si>
  <si>
    <t xml:space="preserve">Transport au site et retrait d'échafaudage roulant, avec plateforme de travail de 3x1 m² de surface, située à une hauteur de 3 m, constituée de structure tubulaire en acier galvanisé à chaud de 48,3 mm de diamètre et 3,2 mm d'épaisseur, fabriquée en respectant les exigences de qualité requises dans la norme NF EN ISO 9001 et selon NF EN 12810 et NF EN 12811, préparée pour supporter une charge de 2,0 kN/m² uniformément répartie sur la plateforme et une charge ponctuelle de 1,5 kN.</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</si>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</sst>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78.88"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5" t="s">
        <v>12</v>
      </c>
      <c r="D9" s="9">
        <v>1.159</v>
      </c>
      <c r="E9" s="11" t="s">
        <v>13</v>
      </c>
      <c r="F9" s="13">
        <v>311.37</v>
      </c>
      <c r="G9" s="13">
        <f ca="1">ROUND(INDIRECT(ADDRESS(ROW()+(0), COLUMN()+(-3), 1))*INDIRECT(ADDRESS(ROW()+(0), COLUMN()+(-1), 1)), 2)</f>
        <v>360.88</v>
      </c>
    </row>
    <row r="10" spans="1:7" ht="13.50" thickBot="1" customHeight="1">
      <c r="A10" s="14"/>
      <c r="B10" s="14"/>
      <c r="C10" s="5" t="s">
        <v>14</v>
      </c>
      <c r="D10" s="9">
        <v>2</v>
      </c>
      <c r="E10" s="11" t="s">
        <v>15</v>
      </c>
      <c r="F10" s="13">
        <f ca="1">ROUND(SUM(INDIRECT(ADDRESS(ROW()+(-1), COLUMN()+(1), 1))), 2)</f>
        <v>360.88</v>
      </c>
      <c r="G10" s="13">
        <f ca="1">ROUND(INDIRECT(ADDRESS(ROW()+(0), COLUMN()+(-3), 1))*INDIRECT(ADDRESS(ROW()+(0), COLUMN()+(-1), 1))/100, 2)</f>
        <v>7.22</v>
      </c>
    </row>
    <row r="11" spans="1:7" ht="13.50" thickBot="1" customHeight="1">
      <c r="A11" s="15"/>
      <c r="B11" s="15"/>
      <c r="C11" s="16"/>
      <c r="D11" s="16"/>
      <c r="E11" s="17"/>
      <c r="F11" s="18" t="s">
        <v>16</v>
      </c>
      <c r="G11" s="19">
        <f ca="1">ROUND(SUM(INDIRECT(ADDRESS(ROW()+(-1), COLUMN()+(0), 1)),INDIRECT(ADDRESS(ROW()+(-2), COLUMN()+(0), 1))), 2)</f>
        <v>368.1</v>
      </c>
    </row>
  </sheetData>
  <mergeCells count="7">
    <mergeCell ref="A1:G1"/>
    <mergeCell ref="C3:G3"/>
    <mergeCell ref="A5:G5"/>
    <mergeCell ref="A8:B8"/>
    <mergeCell ref="A9:B9"/>
    <mergeCell ref="A10:B10"/>
    <mergeCell ref="A11:B11"/>
  </mergeCells>
  <pageMargins left="0.147638" right="0.147638" top="0.206693" bottom="0.206693" header="0.0" footer="0.0"/>
  <pageSetup paperSize="9" orientation="portrait"/>
  <rowBreaks count="0" manualBreakCount="0">
    </rowBreaks>
</worksheet>
</file>