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<sst xmlns="http://schemas.openxmlformats.org/spreadsheetml/2006/main" count="20" uniqueCount="20">
  <si>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</si>
  <si>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SCK030</t>
  </si>
  <si>
    <t xml:space="preserve">U</t>
  </si>
  <si>
    <t xml:space="preserve">Protection d'une baie de fenêtre dans un mur extérieur.</t>
  </si>
  <si>
    <r>
      <rPr>
        <sz val="8.25"/>
        <color rgb="FF000000"/>
        <rFont val="Arial"/>
        <family val="2"/>
      </rPr>
      <t xml:space="preserve">Protection d'une baie de fenêtre entre 95 et 165 cm de largeur dans un mur extérieur, avec deux tubes métalliques extensibles, comprenant pour leur fixation une vis cylindrique avec hexagone intérieur pour clé Allen, amortissables en 20 utilisations, placés une fois la couche extérieur du mur construite et ancrés aux orifices préalablement réalisés dans les côtés de la baie de fenêtre.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</si>
  <si>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</si>
  <si>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</si>
  <si>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</si>
  <si>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</si>
  <si>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</si>
  <si>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</si>
  <si>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mt50spb015b</t>
  </si>
  <si>
    <t xml:space="preserve">Tube métallique extensible de 95/165 cm de longueur, avec vis cylindrique avec hexagone intérieur pour clé Allen, pour fixation des tubes.</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</si>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</sst>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v>
      </c>
      <c r="F9" s="11" t="s">
        <v>13</v>
      </c>
      <c r="G9" s="13">
        <v>112.9</v>
      </c>
      <c r="H9" s="13">
        <f ca="1">ROUND(INDIRECT(ADDRESS(ROW()+(0), COLUMN()+(-3), 1))*INDIRECT(ADDRESS(ROW()+(0), COLUMN()+(-1), 1)), 2)</f>
        <v>11.29</v>
      </c>
    </row>
    <row r="10" spans="1:8" ht="13.50" thickBot="1" customHeight="1">
      <c r="A10" s="14" t="s">
        <v>14</v>
      </c>
      <c r="B10" s="14"/>
      <c r="C10" s="15" t="s">
        <v>15</v>
      </c>
      <c r="D10" s="15"/>
      <c r="E10" s="16">
        <v>0.116</v>
      </c>
      <c r="F10" s="17" t="s">
        <v>16</v>
      </c>
      <c r="G10" s="18">
        <v>24.51</v>
      </c>
      <c r="H10" s="18">
        <f ca="1">ROUND(INDIRECT(ADDRESS(ROW()+(0), COLUMN()+(-3), 1))*INDIRECT(ADDRESS(ROW()+(0), COLUMN()+(-1), 1)), 2)</f>
        <v>2.84</v>
      </c>
    </row>
    <row r="11" spans="1:8" ht="13.50" thickBot="1" customHeight="1">
      <c r="A11" s="15"/>
      <c r="B11" s="15"/>
      <c r="C11" s="5" t="s">
        <v>17</v>
      </c>
      <c r="D11" s="5"/>
      <c r="E11" s="19">
        <v>2</v>
      </c>
      <c r="F11" s="20" t="s">
        <v>18</v>
      </c>
      <c r="G11" s="21">
        <f ca="1">ROUND(SUM(INDIRECT(ADDRESS(ROW()+(-1), COLUMN()+(1), 1)),INDIRECT(ADDRESS(ROW()+(-2), COLUMN()+(1), 1))), 2)</f>
        <v>14.13</v>
      </c>
      <c r="H11" s="21">
        <f ca="1">ROUND(INDIRECT(ADDRESS(ROW()+(0), COLUMN()+(-3), 1))*INDIRECT(ADDRESS(ROW()+(0), COLUMN()+(-1), 1))/100, 2)</f>
        <v>0.28</v>
      </c>
    </row>
    <row r="12" spans="1:8" ht="13.50" thickBot="1" customHeight="1">
      <c r="A12" s="22"/>
      <c r="B12" s="22"/>
      <c r="C12" s="23"/>
      <c r="D12" s="23"/>
      <c r="E12" s="23"/>
      <c r="F12" s="24"/>
      <c r="G12" s="25" t="s">
        <v>19</v>
      </c>
      <c r="H12" s="26">
        <f ca="1">ROUND(SUM(INDIRECT(ADDRESS(ROW()+(-1), COLUMN()+(0), 1)),INDIRECT(ADDRESS(ROW()+(-2), COLUMN()+(0), 1)),INDIRECT(ADDRESS(ROW()+(-3), COLUMN()+(0), 1))), 2)</f>
        <v>14.41</v>
      </c>
    </row>
  </sheetData>
  <mergeCells count="14">
    <mergeCell ref="A1:H1"/>
    <mergeCell ref="B3:C3"/>
    <mergeCell ref="D3:H3"/>
    <mergeCell ref="A5:H5"/>
    <mergeCell ref="A8:B8"/>
    <mergeCell ref="C8:D8"/>
    <mergeCell ref="A9:B9"/>
    <mergeCell ref="C9:D9"/>
    <mergeCell ref="A10:B10"/>
    <mergeCell ref="C10:D10"/>
    <mergeCell ref="A11:B11"/>
    <mergeCell ref="C11:D11"/>
    <mergeCell ref="A12:B12"/>
    <mergeCell ref="C12:D12"/>
  </mergeCells>
  <pageMargins left="0.147638" right="0.147638" top="0.206693" bottom="0.206693" header="0.0" footer="0.0"/>
  <pageSetup paperSize="9" orientation="portrait"/>
  <rowBreaks count="0" manualBreakCount="0">
    </rowBreaks>
</worksheet>
</file>