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<sst xmlns="http://schemas.openxmlformats.org/spreadsheetml/2006/main" count="32" uniqueCount="32">
  <si>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</si>
  <si>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SCK040</t>
  </si>
  <si>
    <t xml:space="preserve">U</t>
  </si>
  <si>
    <t xml:space="preserve">Système provisoire de protection d'un vide frontal d'ascenseur.</t>
  </si>
  <si>
    <r>
      <rPr>
        <sz val="8.25"/>
        <color rgb="FF000000"/>
        <rFont val="Arial"/>
        <family val="2"/>
      </rPr>
      <t xml:space="preserve">Système provisoire de protection d'un vide frontal d'ascenseur de 1,1 m de hauteur, constitué des éléments suivants: une lisse haute de tube en acier de 25 mm de diamètre et 2500 mm de longueur, amortissable en 150 utilisations; une lisse intermédiaire de tube en acier de 25 mm de diamètre et 2500 mm de longueur, amortissable en 150 utilisations; plinthe de petite planche en bois de pin de 15x5,2 cm, amortissable en 4 utilisations; platines en acier laminé pour l'immobilisation des composants de la protection, de 20x4 mm, placées sur le parement vertical déjà réalisé de l'ascenseur et bouchons protecteurs en PVC, type champignon, amortissables en 25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</si>
  <si>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</si>
  <si>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</si>
  <si>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</si>
  <si>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</si>
  <si>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</si>
  <si>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</si>
  <si>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mt50spb050a</t>
  </si>
  <si>
    <t xml:space="preserve">Lisse pour potelet matrice, en tube d'acier peint au four en époxy-polyester, de 25 mm de diamètre et 2500 mm de longueur.</t>
  </si>
  <si>
    <t xml:space="preserve">U</t>
  </si>
  <si>
    <t xml:space="preserve">mt50spa050g</t>
  </si>
  <si>
    <t xml:space="preserve">Petite planche en bois de pin, dimensions 15x5,2 cm.</t>
  </si>
  <si>
    <t xml:space="preserve">m³</t>
  </si>
  <si>
    <t xml:space="preserve">mt07ala111ba</t>
  </si>
  <si>
    <t xml:space="preserve">Platine en acier laminé NF EN 10025 S275JR, de profilé plat laminé à chaud, de 20x4 mm, pour applications structurales.</t>
  </si>
  <si>
    <t xml:space="preserve">m</t>
  </si>
  <si>
    <t xml:space="preserve">mt50spr045</t>
  </si>
  <si>
    <t xml:space="preserve">Bouchon protecteur en PVC, type champignon, de couleur rouge, pour la protection des extrémités des armatures.</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</si>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</sst>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0.013</v>
      </c>
      <c r="E9" s="11" t="s">
        <v>13</v>
      </c>
      <c r="F9" s="13">
        <v>6.9</v>
      </c>
      <c r="G9" s="13">
        <f ca="1">ROUND(INDIRECT(ADDRESS(ROW()+(0), COLUMN()+(-3), 1))*INDIRECT(ADDRESS(ROW()+(0), COLUMN()+(-1), 1)), 2)</f>
        <v>0.09</v>
      </c>
    </row>
    <row r="10" spans="1:7" ht="13.50" thickBot="1" customHeight="1">
      <c r="A10" s="14" t="s">
        <v>14</v>
      </c>
      <c r="B10" s="14"/>
      <c r="C10" s="14" t="s">
        <v>15</v>
      </c>
      <c r="D10" s="15">
        <v>0.005</v>
      </c>
      <c r="E10" s="16" t="s">
        <v>16</v>
      </c>
      <c r="F10" s="17">
        <v>424.8</v>
      </c>
      <c r="G10" s="17">
        <f ca="1">ROUND(INDIRECT(ADDRESS(ROW()+(0), COLUMN()+(-3), 1))*INDIRECT(ADDRESS(ROW()+(0), COLUMN()+(-1), 1)), 2)</f>
        <v>2.12</v>
      </c>
    </row>
    <row r="11" spans="1:7" ht="24.00" thickBot="1" customHeight="1">
      <c r="A11" s="14" t="s">
        <v>17</v>
      </c>
      <c r="B11" s="14"/>
      <c r="C11" s="14" t="s">
        <v>18</v>
      </c>
      <c r="D11" s="15">
        <v>0.9</v>
      </c>
      <c r="E11" s="16" t="s">
        <v>19</v>
      </c>
      <c r="F11" s="17">
        <v>1.58</v>
      </c>
      <c r="G11" s="17">
        <f ca="1">ROUND(INDIRECT(ADDRESS(ROW()+(0), COLUMN()+(-3), 1))*INDIRECT(ADDRESS(ROW()+(0), COLUMN()+(-1), 1)), 2)</f>
        <v>1.42</v>
      </c>
    </row>
    <row r="12" spans="1:7" ht="24.00" thickBot="1" customHeight="1">
      <c r="A12" s="14" t="s">
        <v>20</v>
      </c>
      <c r="B12" s="14"/>
      <c r="C12" s="14" t="s">
        <v>21</v>
      </c>
      <c r="D12" s="15">
        <v>0.16</v>
      </c>
      <c r="E12" s="16" t="s">
        <v>22</v>
      </c>
      <c r="F12" s="17">
        <v>0.12</v>
      </c>
      <c r="G12" s="17">
        <f ca="1">ROUND(INDIRECT(ADDRESS(ROW()+(0), COLUMN()+(-3), 1))*INDIRECT(ADDRESS(ROW()+(0), COLUMN()+(-1), 1)), 2)</f>
        <v>0.02</v>
      </c>
    </row>
    <row r="13" spans="1:7" ht="13.50" thickBot="1" customHeight="1">
      <c r="A13" s="14" t="s">
        <v>23</v>
      </c>
      <c r="B13" s="14"/>
      <c r="C13" s="14" t="s">
        <v>24</v>
      </c>
      <c r="D13" s="15">
        <v>0.173</v>
      </c>
      <c r="E13" s="16" t="s">
        <v>25</v>
      </c>
      <c r="F13" s="17">
        <v>29.25</v>
      </c>
      <c r="G13" s="17">
        <f ca="1">ROUND(INDIRECT(ADDRESS(ROW()+(0), COLUMN()+(-3), 1))*INDIRECT(ADDRESS(ROW()+(0), COLUMN()+(-1), 1)), 2)</f>
        <v>5.06</v>
      </c>
    </row>
    <row r="14" spans="1:7" ht="13.50" thickBot="1" customHeight="1">
      <c r="A14" s="14" t="s">
        <v>26</v>
      </c>
      <c r="B14" s="14"/>
      <c r="C14" s="18" t="s">
        <v>27</v>
      </c>
      <c r="D14" s="19">
        <v>0.173</v>
      </c>
      <c r="E14" s="20" t="s">
        <v>28</v>
      </c>
      <c r="F14" s="21">
        <v>24.51</v>
      </c>
      <c r="G14" s="21">
        <f ca="1">ROUND(INDIRECT(ADDRESS(ROW()+(0), COLUMN()+(-3), 1))*INDIRECT(ADDRESS(ROW()+(0), COLUMN()+(-1), 1)), 2)</f>
        <v>4.24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12.95</v>
      </c>
      <c r="G15" s="24">
        <f ca="1">ROUND(INDIRECT(ADDRESS(ROW()+(0), COLUMN()+(-3), 1))*INDIRECT(ADDRESS(ROW()+(0), COLUMN()+(-1), 1))/100, 2)</f>
        <v>0.26</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13.21</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