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<sst xmlns="http://schemas.openxmlformats.org/spreadsheetml/2006/main" count="29" uniqueCount="29">
  <si>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</si>
  <si>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SCL050</t>
  </si>
  <si>
    <t xml:space="preserve">U</t>
  </si>
  <si>
    <t xml:space="preserve">Ligne d'ancrage horizontale temporaire, avec sangle en polyester, fixée au terrain.</t>
  </si>
  <si>
    <r>
      <rPr>
        <sz val="8.25"/>
        <color rgb="FF000000"/>
        <rFont val="Arial"/>
        <family val="2"/>
      </rPr>
      <t xml:space="preserve">Fourniture, mise en place et démontage d'une ligne d'ancrage horizontale temporaire, d'une sangle en polyester, de 10 m de longueur, pour assurer un travailleur, classe C, composée de 2 dispositifs d'ancrage pour enterrer dans deux puits excavés dans le sol de 1,5 m de profondeur, chacun d'eux constitué de sangle en polyester de 35 mm de largeur avec un disque métallique de 350 mm de diamètre à une extrémité et un anneau à l'autre extrémité et 1 sangle en polyester de 35 mm de largeur et 10 m de longueur, avec tendeur avec mécanisme à blocage anti-retour et mousqueton aux deux extrémités, amortissable en 3 utilisations. Le prix comprend l'excavation des puits, le remblai postérieur avec les terres préalablement excavées et le compactage final.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</si>
  <si>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</si>
  <si>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</si>
  <si>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</si>
  <si>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</si>
  <si>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</si>
  <si>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</si>
  <si>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mt50spd040a</t>
  </si>
  <si>
    <t xml:space="preserve">Dispositif d'ancrage pour enterrer dans un puits excavé dans le sol de 1,5 m de profondeur, constitué de sangle en polyester de 35 mm de largeur avec un disque métallique de 350 mm de diamètre à une extrémité et un anneau à l'autre extrémité, classe A1.</t>
  </si>
  <si>
    <t xml:space="preserve">U</t>
  </si>
  <si>
    <t xml:space="preserve">mt50spl210b</t>
  </si>
  <si>
    <t xml:space="preserve">Sangle en polyester de 35 mm de largeur et 10 m de longueur, avec tendeur avec mécanisme à blocage anti-retour et mousqueton aux deux extrémités, amortissable en 3 utilisations.</t>
  </si>
  <si>
    <t xml:space="preserve">U</t>
  </si>
  <si>
    <t xml:space="preserve">mq01exn020b</t>
  </si>
  <si>
    <t xml:space="preserve">Rétro-pelleteuse hydraulique sur pneus, de 115 kW.</t>
  </si>
  <si>
    <t xml:space="preserve">h</t>
  </si>
  <si>
    <t xml:space="preserve">mo119</t>
  </si>
  <si>
    <t xml:space="preserve">Compagnon professionnel III/CP2 Sécurité et Santé.</t>
  </si>
  <si>
    <t xml:space="preserve">h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</si>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</sst>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39.56</v>
      </c>
      <c r="G9" s="13">
        <f ca="1">ROUND(INDIRECT(ADDRESS(ROW()+(0), COLUMN()+(-3), 1))*INDIRECT(ADDRESS(ROW()+(0), COLUMN()+(-1), 1)), 2)</f>
        <v>79.12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0.33</v>
      </c>
      <c r="E10" s="16" t="s">
        <v>16</v>
      </c>
      <c r="F10" s="17">
        <v>118.08</v>
      </c>
      <c r="G10" s="17">
        <f ca="1">ROUND(INDIRECT(ADDRESS(ROW()+(0), COLUMN()+(-3), 1))*INDIRECT(ADDRESS(ROW()+(0), COLUMN()+(-1), 1)), 2)</f>
        <v>38.97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0.58</v>
      </c>
      <c r="E11" s="16" t="s">
        <v>19</v>
      </c>
      <c r="F11" s="17">
        <v>54.36</v>
      </c>
      <c r="G11" s="17">
        <f ca="1">ROUND(INDIRECT(ADDRESS(ROW()+(0), COLUMN()+(-3), 1))*INDIRECT(ADDRESS(ROW()+(0), COLUMN()+(-1), 1)), 2)</f>
        <v>31.53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0.116</v>
      </c>
      <c r="E12" s="16" t="s">
        <v>22</v>
      </c>
      <c r="F12" s="17">
        <v>29.25</v>
      </c>
      <c r="G12" s="17">
        <f ca="1">ROUND(INDIRECT(ADDRESS(ROW()+(0), COLUMN()+(-3), 1))*INDIRECT(ADDRESS(ROW()+(0), COLUMN()+(-1), 1)), 2)</f>
        <v>3.39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0.231</v>
      </c>
      <c r="E13" s="20" t="s">
        <v>25</v>
      </c>
      <c r="F13" s="21">
        <v>24.51</v>
      </c>
      <c r="G13" s="21">
        <f ca="1">ROUND(INDIRECT(ADDRESS(ROW()+(0), COLUMN()+(-3), 1))*INDIRECT(ADDRESS(ROW()+(0), COLUMN()+(-1), 1)), 2)</f>
        <v>5.66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158.67</v>
      </c>
      <c r="G14" s="24">
        <f ca="1">ROUND(INDIRECT(ADDRESS(ROW()+(0), COLUMN()+(-3), 1))*INDIRECT(ADDRESS(ROW()+(0), COLUMN()+(-1), 1))/100, 2)</f>
        <v>3.17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161.84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