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<sst xmlns="http://schemas.openxmlformats.org/spreadsheetml/2006/main" count="32" uniqueCount="32">
  <si>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</si>
  <si>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SCT030</t>
  </si>
  <si>
    <t xml:space="preserve">m</t>
  </si>
  <si>
    <t xml:space="preserve">Protection contre le vent d'une zone de travail.</t>
  </si>
  <si>
    <r>
      <rPr>
        <sz val="8.25"/>
        <color rgb="FF000000"/>
        <rFont val="Arial"/>
        <family val="2"/>
      </rPr>
      <t xml:space="preserve">Protection contre le vent d'une zone de travail, de 2 m de hauteur, composée de panneaux en tôle profilée en acier galvanisé, de 0,6 mm d'épaisseur, entre 40 et 50 mm de hauteur du profilé, entre 250 et 270 mm d'entraxe, amortissables en 10 utilisations et de profilés creux de section carrée d'acier NF EN 10210-1 S275JR, de 60x60x1,5 mm, de 2,8 m de longueur, ancrés au terrain avec des dés en béton C20/25 (X0(F); D20; S2; Cl 1,0) de 60x60x1,5 cm, tous les 1,5 m, amortissables en 2 utilisations. Comprend les ancrages mécaniques pour la fixation des tôles aux profilés.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</si>
  <si>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</si>
  <si>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</si>
  <si>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</si>
  <si>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</si>
  <si>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</si>
  <si>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</si>
  <si>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mt13ccg100b</t>
  </si>
  <si>
    <t xml:space="preserve">Tôle profilée en acier galvanisé, de 0,6 mm d'épaisseur, entre 40 et 50 mm de hauteur du profilé, entre 250 et 270 mm d'entraxe et inertie entre 13 et 21 cm4, selon NF EN 14782.</t>
  </si>
  <si>
    <t xml:space="preserve">m²</t>
  </si>
  <si>
    <t xml:space="preserve">mt50spv040f</t>
  </si>
  <si>
    <t xml:space="preserve">Profilé en acier NF EN 10210-1 S275JR, creux, de section carrée de 60x60x1,5 mm.</t>
  </si>
  <si>
    <t xml:space="preserve">m</t>
  </si>
  <si>
    <t xml:space="preserve">mt10hmf030p</t>
  </si>
  <si>
    <t xml:space="preserve">Béton massif C20/25 (X0(F); D20; S2; Cl 1,0), prêt à l'emploi, selon NF EN 206.</t>
  </si>
  <si>
    <t xml:space="preserve">m³</t>
  </si>
  <si>
    <t xml:space="preserve">mt50spd078</t>
  </si>
  <si>
    <t xml:space="preserve">Ancrage mécanique avec vis autoforeuse à tête hexagonale avec rondelle et joint en caoutchouc.</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</si>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</sst>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5.75</v>
      </c>
      <c r="H9" s="13">
        <f ca="1">ROUND(INDIRECT(ADDRESS(ROW()+(0), COLUMN()+(-3), 1))*INDIRECT(ADDRESS(ROW()+(0), COLUMN()+(-1), 1)), 2)</f>
        <v>1.15</v>
      </c>
    </row>
    <row r="10" spans="1:8" ht="13.50" thickBot="1" customHeight="1">
      <c r="A10" s="14" t="s">
        <v>14</v>
      </c>
      <c r="B10" s="14"/>
      <c r="C10" s="14" t="s">
        <v>15</v>
      </c>
      <c r="D10" s="14"/>
      <c r="E10" s="15">
        <v>1.246</v>
      </c>
      <c r="F10" s="16" t="s">
        <v>16</v>
      </c>
      <c r="G10" s="17">
        <v>8.87</v>
      </c>
      <c r="H10" s="17">
        <f ca="1">ROUND(INDIRECT(ADDRESS(ROW()+(0), COLUMN()+(-3), 1))*INDIRECT(ADDRESS(ROW()+(0), COLUMN()+(-1), 1)), 2)</f>
        <v>11.05</v>
      </c>
    </row>
    <row r="11" spans="1:8" ht="13.50" thickBot="1" customHeight="1">
      <c r="A11" s="14" t="s">
        <v>17</v>
      </c>
      <c r="B11" s="14"/>
      <c r="C11" s="14" t="s">
        <v>18</v>
      </c>
      <c r="D11" s="14"/>
      <c r="E11" s="15">
        <v>0.111</v>
      </c>
      <c r="F11" s="16" t="s">
        <v>19</v>
      </c>
      <c r="G11" s="17">
        <v>115</v>
      </c>
      <c r="H11" s="17">
        <f ca="1">ROUND(INDIRECT(ADDRESS(ROW()+(0), COLUMN()+(-3), 1))*INDIRECT(ADDRESS(ROW()+(0), COLUMN()+(-1), 1)), 2)</f>
        <v>12.77</v>
      </c>
    </row>
    <row r="12" spans="1:8" ht="24.00" thickBot="1" customHeight="1">
      <c r="A12" s="14" t="s">
        <v>20</v>
      </c>
      <c r="B12" s="14"/>
      <c r="C12" s="14" t="s">
        <v>21</v>
      </c>
      <c r="D12" s="14"/>
      <c r="E12" s="15">
        <v>2</v>
      </c>
      <c r="F12" s="16" t="s">
        <v>22</v>
      </c>
      <c r="G12" s="17">
        <v>1.14</v>
      </c>
      <c r="H12" s="17">
        <f ca="1">ROUND(INDIRECT(ADDRESS(ROW()+(0), COLUMN()+(-3), 1))*INDIRECT(ADDRESS(ROW()+(0), COLUMN()+(-1), 1)), 2)</f>
        <v>2.28</v>
      </c>
    </row>
    <row r="13" spans="1:8" ht="13.50" thickBot="1" customHeight="1">
      <c r="A13" s="14" t="s">
        <v>23</v>
      </c>
      <c r="B13" s="14"/>
      <c r="C13" s="14" t="s">
        <v>24</v>
      </c>
      <c r="D13" s="14"/>
      <c r="E13" s="15">
        <v>0.578</v>
      </c>
      <c r="F13" s="16" t="s">
        <v>25</v>
      </c>
      <c r="G13" s="17">
        <v>29.25</v>
      </c>
      <c r="H13" s="17">
        <f ca="1">ROUND(INDIRECT(ADDRESS(ROW()+(0), COLUMN()+(-3), 1))*INDIRECT(ADDRESS(ROW()+(0), COLUMN()+(-1), 1)), 2)</f>
        <v>16.91</v>
      </c>
    </row>
    <row r="14" spans="1:8" ht="13.50" thickBot="1" customHeight="1">
      <c r="A14" s="14" t="s">
        <v>26</v>
      </c>
      <c r="B14" s="14"/>
      <c r="C14" s="18" t="s">
        <v>27</v>
      </c>
      <c r="D14" s="18"/>
      <c r="E14" s="19">
        <v>0.578</v>
      </c>
      <c r="F14" s="20" t="s">
        <v>28</v>
      </c>
      <c r="G14" s="21">
        <v>24.51</v>
      </c>
      <c r="H14" s="21">
        <f ca="1">ROUND(INDIRECT(ADDRESS(ROW()+(0), COLUMN()+(-3), 1))*INDIRECT(ADDRESS(ROW()+(0), COLUMN()+(-1), 1)), 2)</f>
        <v>14.17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58.33</v>
      </c>
      <c r="H15" s="24">
        <f ca="1">ROUND(INDIRECT(ADDRESS(ROW()+(0), COLUMN()+(-3), 1))*INDIRECT(ADDRESS(ROW()+(0), COLUMN()+(-1), 1))/100, 2)</f>
        <v>1.17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59.5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