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<sst xmlns="http://schemas.openxmlformats.org/spreadsheetml/2006/main" count="60" uniqueCount="60">
  <si>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</si>
  <si>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TKA010</t>
  </si>
  <si>
    <t xml:space="preserve">U</t>
  </si>
  <si>
    <t xml:space="preserve">Ascenseur pour personnes.</t>
  </si>
  <si>
    <r>
      <rPr>
        <sz val="8.25"/>
        <color rgb="FF000000"/>
        <rFont val="Arial"/>
        <family val="2"/>
      </rPr>
      <t xml:space="preserve">Ascenseur électrique d'adhérence de 0,63 m/s de vitesse, 4 arrêts, 450 kg de charge nominale, avec capacité pour 6 personnes, niveau basique de finition dans une cabine de 1000x1250x2200 mm, manoeuvre universelle simple, portes intérieures automatiques en acier inoxydable et portes extérieures automatiques en acier à peindre de 800x2000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</si>
  <si>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</si>
  <si>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</si>
  <si>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</si>
  <si>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</si>
  <si>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</si>
  <si>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</si>
  <si>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mt39aec010d</t>
  </si>
  <si>
    <t xml:space="preserve">Cabine avec finition de qualité basique, de 1000 mm de largeur, 1250 mm de profondeur et 2200 mm de hauteur, avec un éclairage permanent de 50 lux minimum, pour ascenseur électrique de personnes de 450 kg de charge nominale, avec capacité pour 6 personnes et 0,63 m/s de vitesse, y compris la porte de cabine coulissante automatique en acier à peindre.</t>
  </si>
  <si>
    <t xml:space="preserve">U</t>
  </si>
  <si>
    <t xml:space="preserve">mt39aea010d</t>
  </si>
  <si>
    <t xml:space="preserve">Amortisseurs de cuvette et contrepoids pour ascenseur électrique de personnes de 450 kg de charge nominale, avec capacité pour 6 personnes et 0,63 m/s de vitesse.</t>
  </si>
  <si>
    <t xml:space="preserve">U</t>
  </si>
  <si>
    <t xml:space="preserve">mt39aab010a</t>
  </si>
  <si>
    <t xml:space="preserve">Boutons d'étage avec finitions de qualité basique, pour ascenseur de personnes avec manoeuvre universelle simple.</t>
  </si>
  <si>
    <t xml:space="preserve">U</t>
  </si>
  <si>
    <t xml:space="preserve">mt39aab020a</t>
  </si>
  <si>
    <t xml:space="preserve">Boutons de cabine pour ascenseur de personnes avec finitions de qualité basique et manoeuvre universelle simple.</t>
  </si>
  <si>
    <t xml:space="preserve">U</t>
  </si>
  <si>
    <t xml:space="preserve">mt39aeg010d</t>
  </si>
  <si>
    <t xml:space="preserve">Groupe tracteur pour ascenseur électrique de personnes de 450 kg de charge nominale, avec capacité pour 6 personnes et 0,63 m/s de vitesse.</t>
  </si>
  <si>
    <t xml:space="preserve">U</t>
  </si>
  <si>
    <t xml:space="preserve">mt39ael010d</t>
  </si>
  <si>
    <t xml:space="preserve">Limiteur de vitesse et parachutes pour ascenseur électrique de personnes de 450 kg de charge nominale, avec capacité pour 6 personnes et 0,63 m/s de vitesse.</t>
  </si>
  <si>
    <t xml:space="preserve">U</t>
  </si>
  <si>
    <t xml:space="preserve">mt39aem010d</t>
  </si>
  <si>
    <t xml:space="preserve">Tableau et câble de manoeuvre pour ascenseur électrique de personnes de 450 kg de charge nominale, avec capacité pour 6 personnes et 0,63 m/s de vitesse.</t>
  </si>
  <si>
    <t xml:space="preserve">U</t>
  </si>
  <si>
    <t xml:space="preserve">mt39aap010e</t>
  </si>
  <si>
    <t xml:space="preserve">Porte d'ascenseur de personnes d'accès au étages, avec ouverture automatique, d'acier avec impression à peindre, de 800x2000 mm. Vitrage homologué comme "Coupe-flammes" 30 minutes (E 30).</t>
  </si>
  <si>
    <t xml:space="preserve">U</t>
  </si>
  <si>
    <t xml:space="preserve">mt39aer010d</t>
  </si>
  <si>
    <t xml:space="preserve">Parcours des guides et des câbles de traction pour ascenseur électrique de personnes de 450 kg de charge nominale, avec capacité pour 6 personnes et 0,63 m/s de vitesse.</t>
  </si>
  <si>
    <t xml:space="preserve">U</t>
  </si>
  <si>
    <t xml:space="preserve">mt39aes010a</t>
  </si>
  <si>
    <t xml:space="preserve">Sélecteur d'arrêts pour ascenseur électrique de personnes, 0,63 m/s de vitesse.</t>
  </si>
  <si>
    <t xml:space="preserve">U</t>
  </si>
  <si>
    <t xml:space="preserve">mt39www010</t>
  </si>
  <si>
    <t xml:space="preserve">Lampe de 40 W, comprend les mécanismes de fixation et la douille.</t>
  </si>
  <si>
    <t xml:space="preserve">U</t>
  </si>
  <si>
    <t xml:space="preserve">mt39www011</t>
  </si>
  <si>
    <t xml:space="preserve">Crochet adossé au plafond, capable de supporter le mécanisme tracteur suspendu.</t>
  </si>
  <si>
    <t xml:space="preserve">U</t>
  </si>
  <si>
    <t xml:space="preserve">mt39www030</t>
  </si>
  <si>
    <t xml:space="preserve">Installation d'une ligne téléphonique dans une cabine d'ascenseur.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</si>
  <si>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</si>
  <si>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</si>
  <si>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</si>
  <si>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</si>
  <si>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</si>
  <si>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</si>
  <si>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</si>
  <si>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</si>
  <si>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</si>
  <si>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10.460,32€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</si>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</sst>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3007.4</v>
      </c>
      <c r="G9" s="13">
        <f ca="1">ROUND(INDIRECT(ADDRESS(ROW()+(0), COLUMN()+(-3), 1))*INDIRECT(ADDRESS(ROW()+(0), COLUMN()+(-1), 1)), 2)</f>
        <v>3007.4</v>
      </c>
    </row>
    <row r="10" spans="1:7" ht="24.00" thickBot="1" customHeight="1">
      <c r="A10" s="14" t="s">
        <v>14</v>
      </c>
      <c r="B10" s="14"/>
      <c r="C10" s="14" t="s">
        <v>15</v>
      </c>
      <c r="D10" s="15">
        <v>1</v>
      </c>
      <c r="E10" s="16" t="s">
        <v>16</v>
      </c>
      <c r="F10" s="17">
        <v>535.75</v>
      </c>
      <c r="G10" s="17">
        <f ca="1">ROUND(INDIRECT(ADDRESS(ROW()+(0), COLUMN()+(-3), 1))*INDIRECT(ADDRESS(ROW()+(0), COLUMN()+(-1), 1)), 2)</f>
        <v>535.75</v>
      </c>
    </row>
    <row r="11" spans="1:7" ht="24.00" thickBot="1" customHeight="1">
      <c r="A11" s="14" t="s">
        <v>17</v>
      </c>
      <c r="B11" s="14"/>
      <c r="C11" s="14" t="s">
        <v>18</v>
      </c>
      <c r="D11" s="15">
        <v>4</v>
      </c>
      <c r="E11" s="16" t="s">
        <v>19</v>
      </c>
      <c r="F11" s="17">
        <v>13.43</v>
      </c>
      <c r="G11" s="17">
        <f ca="1">ROUND(INDIRECT(ADDRESS(ROW()+(0), COLUMN()+(-3), 1))*INDIRECT(ADDRESS(ROW()+(0), COLUMN()+(-1), 1)), 2)</f>
        <v>53.72</v>
      </c>
    </row>
    <row r="12" spans="1:7" ht="24.00" thickBot="1" customHeight="1">
      <c r="A12" s="14" t="s">
        <v>20</v>
      </c>
      <c r="B12" s="14"/>
      <c r="C12" s="14" t="s">
        <v>21</v>
      </c>
      <c r="D12" s="15">
        <v>1</v>
      </c>
      <c r="E12" s="16" t="s">
        <v>22</v>
      </c>
      <c r="F12" s="17">
        <v>70.68</v>
      </c>
      <c r="G12" s="17">
        <f ca="1">ROUND(INDIRECT(ADDRESS(ROW()+(0), COLUMN()+(-3), 1))*INDIRECT(ADDRESS(ROW()+(0), COLUMN()+(-1), 1)), 2)</f>
        <v>70.68</v>
      </c>
    </row>
    <row r="13" spans="1:7" ht="24.00" thickBot="1" customHeight="1">
      <c r="A13" s="14" t="s">
        <v>23</v>
      </c>
      <c r="B13" s="14"/>
      <c r="C13" s="14" t="s">
        <v>24</v>
      </c>
      <c r="D13" s="15">
        <v>1</v>
      </c>
      <c r="E13" s="16" t="s">
        <v>25</v>
      </c>
      <c r="F13" s="17">
        <v>3286.58</v>
      </c>
      <c r="G13" s="17">
        <f ca="1">ROUND(INDIRECT(ADDRESS(ROW()+(0), COLUMN()+(-3), 1))*INDIRECT(ADDRESS(ROW()+(0), COLUMN()+(-1), 1)), 2)</f>
        <v>3286.58</v>
      </c>
    </row>
    <row r="14" spans="1:7" ht="24.00" thickBot="1" customHeight="1">
      <c r="A14" s="14" t="s">
        <v>26</v>
      </c>
      <c r="B14" s="14"/>
      <c r="C14" s="14" t="s">
        <v>27</v>
      </c>
      <c r="D14" s="15">
        <v>1</v>
      </c>
      <c r="E14" s="16" t="s">
        <v>28</v>
      </c>
      <c r="F14" s="17">
        <v>770.4</v>
      </c>
      <c r="G14" s="17">
        <f ca="1">ROUND(INDIRECT(ADDRESS(ROW()+(0), COLUMN()+(-3), 1))*INDIRECT(ADDRESS(ROW()+(0), COLUMN()+(-1), 1)), 2)</f>
        <v>770.4</v>
      </c>
    </row>
    <row r="15" spans="1:7" ht="24.00" thickBot="1" customHeight="1">
      <c r="A15" s="14" t="s">
        <v>29</v>
      </c>
      <c r="B15" s="14"/>
      <c r="C15" s="14" t="s">
        <v>30</v>
      </c>
      <c r="D15" s="15">
        <v>1</v>
      </c>
      <c r="E15" s="16" t="s">
        <v>31</v>
      </c>
      <c r="F15" s="17">
        <v>1275.76</v>
      </c>
      <c r="G15" s="17">
        <f ca="1">ROUND(INDIRECT(ADDRESS(ROW()+(0), COLUMN()+(-3), 1))*INDIRECT(ADDRESS(ROW()+(0), COLUMN()+(-1), 1)), 2)</f>
        <v>1275.76</v>
      </c>
    </row>
    <row r="16" spans="1:7" ht="34.50" thickBot="1" customHeight="1">
      <c r="A16" s="14" t="s">
        <v>32</v>
      </c>
      <c r="B16" s="14"/>
      <c r="C16" s="14" t="s">
        <v>33</v>
      </c>
      <c r="D16" s="15">
        <v>4</v>
      </c>
      <c r="E16" s="16" t="s">
        <v>34</v>
      </c>
      <c r="F16" s="17">
        <v>323.95</v>
      </c>
      <c r="G16" s="17">
        <f ca="1">ROUND(INDIRECT(ADDRESS(ROW()+(0), COLUMN()+(-3), 1))*INDIRECT(ADDRESS(ROW()+(0), COLUMN()+(-1), 1)), 2)</f>
        <v>1295.8</v>
      </c>
    </row>
    <row r="17" spans="1:7" ht="24.00" thickBot="1" customHeight="1">
      <c r="A17" s="14" t="s">
        <v>35</v>
      </c>
      <c r="B17" s="14"/>
      <c r="C17" s="14" t="s">
        <v>36</v>
      </c>
      <c r="D17" s="15">
        <v>1</v>
      </c>
      <c r="E17" s="16" t="s">
        <v>37</v>
      </c>
      <c r="F17" s="17">
        <v>1551.4</v>
      </c>
      <c r="G17" s="17">
        <f ca="1">ROUND(INDIRECT(ADDRESS(ROW()+(0), COLUMN()+(-3), 1))*INDIRECT(ADDRESS(ROW()+(0), COLUMN()+(-1), 1)), 2)</f>
        <v>1551.4</v>
      </c>
    </row>
    <row r="18" spans="1:7" ht="13.50" thickBot="1" customHeight="1">
      <c r="A18" s="14" t="s">
        <v>38</v>
      </c>
      <c r="B18" s="14"/>
      <c r="C18" s="14" t="s">
        <v>39</v>
      </c>
      <c r="D18" s="15">
        <v>4</v>
      </c>
      <c r="E18" s="16" t="s">
        <v>40</v>
      </c>
      <c r="F18" s="17">
        <v>57.6</v>
      </c>
      <c r="G18" s="17">
        <f ca="1">ROUND(INDIRECT(ADDRESS(ROW()+(0), COLUMN()+(-3), 1))*INDIRECT(ADDRESS(ROW()+(0), COLUMN()+(-1), 1)), 2)</f>
        <v>230.4</v>
      </c>
    </row>
    <row r="19" spans="1:7" ht="13.50" thickBot="1" customHeight="1">
      <c r="A19" s="14" t="s">
        <v>41</v>
      </c>
      <c r="B19" s="14"/>
      <c r="C19" s="14" t="s">
        <v>42</v>
      </c>
      <c r="D19" s="15">
        <v>4</v>
      </c>
      <c r="E19" s="16" t="s">
        <v>43</v>
      </c>
      <c r="F19" s="17">
        <v>4.14</v>
      </c>
      <c r="G19" s="17">
        <f ca="1">ROUND(INDIRECT(ADDRESS(ROW()+(0), COLUMN()+(-3), 1))*INDIRECT(ADDRESS(ROW()+(0), COLUMN()+(-1), 1)), 2)</f>
        <v>16.56</v>
      </c>
    </row>
    <row r="20" spans="1:7" ht="13.50" thickBot="1" customHeight="1">
      <c r="A20" s="14" t="s">
        <v>44</v>
      </c>
      <c r="B20" s="14"/>
      <c r="C20" s="14" t="s">
        <v>45</v>
      </c>
      <c r="D20" s="15">
        <v>1</v>
      </c>
      <c r="E20" s="16" t="s">
        <v>46</v>
      </c>
      <c r="F20" s="17">
        <v>41.44</v>
      </c>
      <c r="G20" s="17">
        <f ca="1">ROUND(INDIRECT(ADDRESS(ROW()+(0), COLUMN()+(-3), 1))*INDIRECT(ADDRESS(ROW()+(0), COLUMN()+(-1), 1)), 2)</f>
        <v>41.44</v>
      </c>
    </row>
    <row r="21" spans="1:7" ht="13.50" thickBot="1" customHeight="1">
      <c r="A21" s="14" t="s">
        <v>47</v>
      </c>
      <c r="B21" s="14"/>
      <c r="C21" s="14" t="s">
        <v>48</v>
      </c>
      <c r="D21" s="15">
        <v>1</v>
      </c>
      <c r="E21" s="16" t="s">
        <v>49</v>
      </c>
      <c r="F21" s="17">
        <v>124.05</v>
      </c>
      <c r="G21" s="17">
        <f ca="1">ROUND(INDIRECT(ADDRESS(ROW()+(0), COLUMN()+(-3), 1))*INDIRECT(ADDRESS(ROW()+(0), COLUMN()+(-1), 1)), 2)</f>
        <v>124.05</v>
      </c>
    </row>
    <row r="22" spans="1:7" ht="13.50" thickBot="1" customHeight="1">
      <c r="A22" s="14" t="s">
        <v>50</v>
      </c>
      <c r="B22" s="14"/>
      <c r="C22" s="14" t="s">
        <v>51</v>
      </c>
      <c r="D22" s="15">
        <v>66.984</v>
      </c>
      <c r="E22" s="16" t="s">
        <v>52</v>
      </c>
      <c r="F22" s="17">
        <v>30.2</v>
      </c>
      <c r="G22" s="17">
        <f ca="1">ROUND(INDIRECT(ADDRESS(ROW()+(0), COLUMN()+(-3), 1))*INDIRECT(ADDRESS(ROW()+(0), COLUMN()+(-1), 1)), 2)</f>
        <v>2022.92</v>
      </c>
    </row>
    <row r="23" spans="1:7" ht="13.50" thickBot="1" customHeight="1">
      <c r="A23" s="14" t="s">
        <v>53</v>
      </c>
      <c r="B23" s="14"/>
      <c r="C23" s="18" t="s">
        <v>54</v>
      </c>
      <c r="D23" s="19">
        <v>66.984</v>
      </c>
      <c r="E23" s="20" t="s">
        <v>55</v>
      </c>
      <c r="F23" s="21">
        <v>25.99</v>
      </c>
      <c r="G23" s="21">
        <f ca="1">ROUND(INDIRECT(ADDRESS(ROW()+(0), COLUMN()+(-3), 1))*INDIRECT(ADDRESS(ROW()+(0), COLUMN()+(-1), 1)), 2)</f>
        <v>1740.91</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16023.8</v>
      </c>
      <c r="G24" s="24">
        <f ca="1">ROUND(INDIRECT(ADDRESS(ROW()+(0), COLUMN()+(-3), 1))*INDIRECT(ADDRESS(ROW()+(0), COLUMN()+(-1), 1))/100, 2)</f>
        <v>320.48</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16344.3</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