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<sst xmlns="http://schemas.openxmlformats.org/spreadsheetml/2006/main" count="30" uniqueCount="30">
  <si>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</si>
  <si>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TLT030</t>
  </si>
  <si>
    <t xml:space="preserve">U</t>
  </si>
  <si>
    <t xml:space="preserve">Réseau équipotentiel principal.</t>
  </si>
  <si>
    <r>
      <rPr>
        <sz val="8.25"/>
        <color rgb="FF000000"/>
        <rFont val="Arial"/>
        <family val="2"/>
      </rPr>
      <t xml:space="preserve">Liaison équipotentielle principale de 20 m de conducteur rigide de cuivre de 6 mm² de section.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</si>
  <si>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</si>
  <si>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</si>
  <si>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</si>
  <si>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</si>
  <si>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</si>
  <si>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</si>
  <si>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mt35ttc020k</t>
  </si>
  <si>
    <t xml:space="preserve">Conducteur rigide unipolaire en cuivre, isolé, 6 mm² de section, pour réseau équipotentiel principal.</t>
  </si>
  <si>
    <t xml:space="preserve">m</t>
  </si>
  <si>
    <t xml:space="preserve">mt35ttc030</t>
  </si>
  <si>
    <t xml:space="preserve">Collier en laiton.</t>
  </si>
  <si>
    <t xml:space="preserve">U</t>
  </si>
  <si>
    <t xml:space="preserve">mt35www020</t>
  </si>
  <si>
    <t xml:space="preserve">Produits complémentaires pour installations de prise de terre.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</si>
  <si>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</si>
  <si>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</si>
  <si>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</si>
  <si>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</si>
  <si>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</si>
  <si>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</si>
  <si>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</si>
  <si>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</si>
  <si>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</si>
  <si>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1,38€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</si>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</sst>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8.71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20</v>
      </c>
      <c r="E9" s="11" t="s">
        <v>13</v>
      </c>
      <c r="F9" s="13">
        <v>0.62</v>
      </c>
      <c r="G9" s="13">
        <f ca="1">ROUND(INDIRECT(ADDRESS(ROW()+(0), COLUMN()+(-3), 1))*INDIRECT(ADDRESS(ROW()+(0), COLUMN()+(-1), 1)), 2)</f>
        <v>12.4</v>
      </c>
    </row>
    <row r="10" spans="1:7" ht="13.50" thickBot="1" customHeight="1">
      <c r="A10" s="14" t="s">
        <v>14</v>
      </c>
      <c r="B10" s="14"/>
      <c r="C10" s="14" t="s">
        <v>15</v>
      </c>
      <c r="D10" s="15">
        <v>5</v>
      </c>
      <c r="E10" s="16" t="s">
        <v>16</v>
      </c>
      <c r="F10" s="17">
        <v>1.4</v>
      </c>
      <c r="G10" s="17">
        <f ca="1">ROUND(INDIRECT(ADDRESS(ROW()+(0), COLUMN()+(-3), 1))*INDIRECT(ADDRESS(ROW()+(0), COLUMN()+(-1), 1)), 2)</f>
        <v>7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0.25</v>
      </c>
      <c r="E11" s="16" t="s">
        <v>19</v>
      </c>
      <c r="F11" s="17">
        <v>1.15</v>
      </c>
      <c r="G11" s="17">
        <f ca="1">ROUND(INDIRECT(ADDRESS(ROW()+(0), COLUMN()+(-3), 1))*INDIRECT(ADDRESS(ROW()+(0), COLUMN()+(-1), 1)), 2)</f>
        <v>0.29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0.857</v>
      </c>
      <c r="E12" s="16" t="s">
        <v>22</v>
      </c>
      <c r="F12" s="17">
        <v>30.2</v>
      </c>
      <c r="G12" s="17">
        <f ca="1">ROUND(INDIRECT(ADDRESS(ROW()+(0), COLUMN()+(-3), 1))*INDIRECT(ADDRESS(ROW()+(0), COLUMN()+(-1), 1)), 2)</f>
        <v>25.88</v>
      </c>
    </row>
    <row r="13" spans="1:7" ht="13.50" thickBot="1" customHeight="1">
      <c r="A13" s="14" t="s">
        <v>23</v>
      </c>
      <c r="B13" s="14"/>
      <c r="C13" s="18" t="s">
        <v>24</v>
      </c>
      <c r="D13" s="19">
        <v>0.857</v>
      </c>
      <c r="E13" s="20" t="s">
        <v>25</v>
      </c>
      <c r="F13" s="21">
        <v>25.99</v>
      </c>
      <c r="G13" s="21">
        <f ca="1">ROUND(INDIRECT(ADDRESS(ROW()+(0), COLUMN()+(-3), 1))*INDIRECT(ADDRESS(ROW()+(0), COLUMN()+(-1), 1)), 2)</f>
        <v>22.27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67.84</v>
      </c>
      <c r="G14" s="24">
        <f ca="1">ROUND(INDIRECT(ADDRESS(ROW()+(0), COLUMN()+(-3), 1))*INDIRECT(ADDRESS(ROW()+(0), COLUMN()+(-1), 1))/100, 2)</f>
        <v>1.36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69.2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